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<sst xmlns="http://schemas.openxmlformats.org/spreadsheetml/2006/main" count="107" uniqueCount="98">
  <si>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Rufer Jaroslav</t>
  </si>
  <si>
    <t>Král Jiří</t>
  </si>
  <si>
    <t>Králová Eva</t>
  </si>
  <si>
    <t>Pilc Miroslav</t>
  </si>
  <si>
    <t>Netto</t>
  </si>
  <si>
    <t>Brutto</t>
  </si>
  <si>
    <t>Bitvar Jan</t>
  </si>
  <si>
    <t>Výsledek 1</t>
  </si>
  <si>
    <t>Výsledek 4</t>
  </si>
  <si>
    <t>Výsledek 5</t>
  </si>
  <si>
    <t>VEBA BROCADE CUP</t>
  </si>
  <si>
    <t>PAPILLONS CUP</t>
  </si>
  <si>
    <t>VEBA CUP</t>
  </si>
  <si>
    <t>GROSSHOF CUP</t>
  </si>
  <si>
    <t xml:space="preserve">CELKOVÝ </t>
  </si>
  <si>
    <t>VÝSLEDEK</t>
  </si>
  <si>
    <t>Mikšánek Petr</t>
  </si>
  <si>
    <t>Novák Viktor</t>
  </si>
  <si>
    <t>Vachelová Martina</t>
  </si>
  <si>
    <t>Jirmanová Lenka</t>
  </si>
  <si>
    <t>Roháčková Eva</t>
  </si>
  <si>
    <t>Grundová Gražyna</t>
  </si>
  <si>
    <t>Nadrchalová Šárka</t>
  </si>
  <si>
    <t>Nováková Stanislava</t>
  </si>
  <si>
    <t>Pecháček Josef</t>
  </si>
  <si>
    <t>Roháček Josef</t>
  </si>
  <si>
    <t>Novák Josef</t>
  </si>
  <si>
    <t>Beran Jaroslav</t>
  </si>
  <si>
    <t>Nadrchal Tomáš</t>
  </si>
  <si>
    <t>Krulichová Marcela</t>
  </si>
  <si>
    <t>Krulich Antonín</t>
  </si>
  <si>
    <t>Chaloupka Martin</t>
  </si>
  <si>
    <t>Bitvarová Pavlína</t>
  </si>
  <si>
    <t>Andělová Jiřina</t>
  </si>
  <si>
    <t xml:space="preserve">Výsledek 2 </t>
  </si>
  <si>
    <t>Výsledek 3</t>
  </si>
  <si>
    <t>INCOT ARABIA CUP</t>
  </si>
  <si>
    <t>VEBA GROUP APG TOUR 2015</t>
  </si>
  <si>
    <t>Racocha Pavel</t>
  </si>
  <si>
    <t>Končal Lumír</t>
  </si>
  <si>
    <t>Kuneš Petr</t>
  </si>
  <si>
    <t>Jirmanová Petra</t>
  </si>
  <si>
    <t>Novák Zdeněk</t>
  </si>
  <si>
    <t>Tichý Marek</t>
  </si>
  <si>
    <t>Kosáček Daniel</t>
  </si>
  <si>
    <t>Havrda Petr</t>
  </si>
  <si>
    <t>Kochan Jozef</t>
  </si>
  <si>
    <t>Sadowsky Jörn</t>
  </si>
  <si>
    <t>Kronus Roman</t>
  </si>
  <si>
    <t>Faltýnek Jaroslav</t>
  </si>
  <si>
    <t>Linhartová Lenka</t>
  </si>
  <si>
    <t>Materna Leoš</t>
  </si>
  <si>
    <t>Neoral Ludvík</t>
  </si>
  <si>
    <t>Wolf Pavel</t>
  </si>
  <si>
    <t>Faltýnek Jiří</t>
  </si>
  <si>
    <t>Šorm Stanislav</t>
  </si>
  <si>
    <t>Kochanová Marie</t>
  </si>
  <si>
    <t>Kosáčková Jana</t>
  </si>
  <si>
    <t>Nováková Blanka</t>
  </si>
  <si>
    <t>Ptáčník Jaroslav</t>
  </si>
  <si>
    <t>Šolc Bohuslav</t>
  </si>
  <si>
    <t>Šolcová Lada</t>
  </si>
  <si>
    <t>Bartoničková Jitka</t>
  </si>
  <si>
    <t>Sadowsky Manfred</t>
  </si>
  <si>
    <t>Jirman Roman</t>
  </si>
  <si>
    <t>Konečný Antonín</t>
  </si>
  <si>
    <t>Novák Bohumil</t>
  </si>
  <si>
    <t>Broukal Jindřich</t>
  </si>
  <si>
    <t xml:space="preserve">Sedmíková Kateřina       </t>
  </si>
  <si>
    <t>Geisler Miloslav</t>
  </si>
  <si>
    <t xml:space="preserve">Havlová Jana </t>
  </si>
  <si>
    <t xml:space="preserve">Růžičková Marcela </t>
  </si>
  <si>
    <t xml:space="preserve">Schmidt Jiří </t>
  </si>
  <si>
    <t xml:space="preserve">Havelka František </t>
  </si>
  <si>
    <t xml:space="preserve">Polanský Radim </t>
  </si>
  <si>
    <t xml:space="preserve">Petrovič Pavel          </t>
  </si>
  <si>
    <t xml:space="preserve">Neoralová Jaroslava </t>
  </si>
  <si>
    <t>Doubek Michael</t>
  </si>
  <si>
    <t>Sedláček Stanislav</t>
  </si>
  <si>
    <t xml:space="preserve">Grund Jiří </t>
  </si>
  <si>
    <t>Myšák Jiří</t>
  </si>
  <si>
    <t>Benediktová Milena</t>
  </si>
  <si>
    <t>Myšáková Elena</t>
  </si>
  <si>
    <t>Housková Miluše</t>
  </si>
  <si>
    <t>Jann Karin</t>
  </si>
  <si>
    <t>Růžička Ladislav</t>
  </si>
  <si>
    <t>Jann Harry</t>
  </si>
  <si>
    <t>Krob Jan</t>
  </si>
  <si>
    <t>Gerych Jan</t>
  </si>
  <si>
    <t>Betka Jan</t>
  </si>
  <si>
    <t>Mařík Emil</t>
  </si>
  <si>
    <t>Weinfurt Jan</t>
  </si>
  <si>
    <t>Lacina Štěpán</t>
  </si>
  <si>
    <t>Malý Jaroslav</t>
  </si>
  <si>
    <t>Baše Ondřej</t>
  </si>
  <si>
    <t>Hamr Jakub</t>
  </si>
  <si>
    <t>Matějovský Stanislav</t>
  </si>
  <si>
    <t xml:space="preserve">Finální výsledky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</si>
</sst>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000"/>
    <numFmt numFmtId="170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name val="Tahoma"/>
      <family val="2"/>
    </font>
    <font>
      <b/>
      <sz val="12"/>
      <color indexed="5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56"/>
      <name val="Calibri Light"/>
      <family val="2"/>
    </font>
    <font>
      <b/>
      <sz val="16"/>
      <color indexed="56"/>
      <name val="Calibri Light"/>
      <family val="2"/>
    </font>
    <font>
      <sz val="11"/>
      <name val="Tahom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name val="Arial CE"/>
      <family val="0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2" fontId="49" fillId="0" borderId="16" xfId="0" applyNumberFormat="1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30" fillId="0" borderId="16" xfId="0" applyNumberFormat="1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1" fontId="0" fillId="32" borderId="16" xfId="0" applyNumberFormat="1" applyFont="1" applyFill="1" applyBorder="1" applyAlignment="1">
      <alignment/>
    </xf>
    <xf numFmtId="2" fontId="49" fillId="32" borderId="16" xfId="0" applyNumberFormat="1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0" fillId="32" borderId="18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2" fontId="49" fillId="32" borderId="18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21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27.00390625" style="1" customWidth="1"/>
    <col min="2" max="2" width="6.625" style="1" hidden="1" customWidth="1"/>
    <col min="3" max="3" width="5.875" style="1" hidden="1" customWidth="1"/>
    <col min="4" max="4" width="15.25390625" style="1" customWidth="1"/>
    <col min="5" max="5" width="7.625" style="1" hidden="1" customWidth="1"/>
    <col min="6" max="6" width="7.75390625" style="1" hidden="1" customWidth="1"/>
    <col min="7" max="7" width="15.25390625" style="1" customWidth="1"/>
    <col min="8" max="8" width="7.75390625" style="1" hidden="1" customWidth="1"/>
    <col min="9" max="9" width="7.25390625" style="1" hidden="1" customWidth="1"/>
    <col min="10" max="10" width="16.375" style="1" customWidth="1"/>
    <col min="11" max="11" width="6.375" style="1" hidden="1" customWidth="1"/>
    <col min="12" max="12" width="6.625" style="1" hidden="1" customWidth="1"/>
    <col min="13" max="13" width="17.25390625" style="1" customWidth="1"/>
    <col min="14" max="14" width="9.375" style="1" hidden="1" customWidth="1"/>
    <col min="15" max="15" width="8.875" style="1" hidden="1" customWidth="1"/>
    <col min="16" max="16" width="15.25390625" style="1" customWidth="1"/>
    <col min="17" max="17" width="18.75390625" style="1" customWidth="1"/>
    <col min="18" max="16384" width="9.125" style="1" customWidth="1"/>
  </cols>
  <sheetData>
    <row r="1" ht="24.75" customHeight="1">
      <c r="A1" s="17" t="s">
        <v>37</v>
      </c>
    </row>
    <row r="2" spans="1:17" ht="24.75" customHeight="1">
      <c r="A2" s="16" t="s">
        <v>97</v>
      </c>
      <c r="Q2" s="3"/>
    </row>
    <row r="3" spans="1:17" ht="9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"/>
    </row>
    <row r="4" spans="1:17" ht="14.25" customHeight="1">
      <c r="A4" s="4"/>
      <c r="B4" s="2"/>
      <c r="C4" s="5"/>
      <c r="D4" s="12" t="s">
        <v>11</v>
      </c>
      <c r="E4" s="2"/>
      <c r="F4" s="5"/>
      <c r="G4" s="12" t="s">
        <v>12</v>
      </c>
      <c r="H4" s="2"/>
      <c r="I4" s="5"/>
      <c r="J4" s="12" t="s">
        <v>10</v>
      </c>
      <c r="K4" s="2"/>
      <c r="L4" s="5"/>
      <c r="M4" s="12" t="s">
        <v>36</v>
      </c>
      <c r="N4" s="12"/>
      <c r="O4" s="12"/>
      <c r="P4" s="12" t="s">
        <v>13</v>
      </c>
      <c r="Q4" s="6" t="s">
        <v>15</v>
      </c>
    </row>
    <row r="5" spans="1:17" ht="15.75" customHeight="1">
      <c r="A5" s="7"/>
      <c r="B5" s="10" t="s">
        <v>4</v>
      </c>
      <c r="C5" s="8" t="s">
        <v>5</v>
      </c>
      <c r="D5" s="11" t="s">
        <v>7</v>
      </c>
      <c r="E5" s="10" t="s">
        <v>4</v>
      </c>
      <c r="F5" s="8" t="s">
        <v>5</v>
      </c>
      <c r="G5" s="11" t="s">
        <v>34</v>
      </c>
      <c r="H5" s="10" t="s">
        <v>4</v>
      </c>
      <c r="I5" s="8" t="s">
        <v>5</v>
      </c>
      <c r="J5" s="11" t="s">
        <v>35</v>
      </c>
      <c r="K5" s="10" t="s">
        <v>4</v>
      </c>
      <c r="L5" s="8" t="s">
        <v>5</v>
      </c>
      <c r="M5" s="11" t="s">
        <v>8</v>
      </c>
      <c r="N5" s="11" t="s">
        <v>4</v>
      </c>
      <c r="O5" s="11" t="s">
        <v>5</v>
      </c>
      <c r="P5" s="11" t="s">
        <v>9</v>
      </c>
      <c r="Q5" s="9" t="s">
        <v>14</v>
      </c>
    </row>
    <row r="6" spans="1:17" ht="15.75" customHeight="1">
      <c r="A6" s="37" t="s">
        <v>2</v>
      </c>
      <c r="B6" s="35">
        <v>33</v>
      </c>
      <c r="C6" s="35">
        <v>17</v>
      </c>
      <c r="D6" s="13">
        <f>((B6/3)*2)+(C6/3)</f>
        <v>27.666666666666668</v>
      </c>
      <c r="E6" s="19">
        <v>33</v>
      </c>
      <c r="F6" s="19">
        <v>17</v>
      </c>
      <c r="G6" s="13">
        <f>((E6/3)*2)+(F6/3)</f>
        <v>27.666666666666668</v>
      </c>
      <c r="H6" s="19">
        <v>39</v>
      </c>
      <c r="I6" s="19">
        <v>22</v>
      </c>
      <c r="J6" s="39">
        <f>((H6/3)*2)+(I6/3)</f>
        <v>33.333333333333336</v>
      </c>
      <c r="K6" s="40">
        <v>35</v>
      </c>
      <c r="L6" s="40">
        <v>20</v>
      </c>
      <c r="M6" s="39">
        <f>((K6/3)*2)+(L6/3)</f>
        <v>30</v>
      </c>
      <c r="N6" s="40">
        <v>39</v>
      </c>
      <c r="O6" s="40">
        <v>24</v>
      </c>
      <c r="P6" s="39">
        <f>((N6/3)*2)+(O6/3)</f>
        <v>34</v>
      </c>
      <c r="Q6" s="36">
        <f>J6+M6+P6</f>
        <v>97.33333333333334</v>
      </c>
    </row>
    <row r="7" spans="1:17" ht="15.75" customHeight="1">
      <c r="A7" s="37" t="s">
        <v>3</v>
      </c>
      <c r="B7" s="14">
        <v>28</v>
      </c>
      <c r="C7" s="14">
        <v>18</v>
      </c>
      <c r="D7" s="39">
        <f>((B7/3)*2)+(C7/3)</f>
        <v>24.666666666666668</v>
      </c>
      <c r="E7" s="40">
        <v>35</v>
      </c>
      <c r="F7" s="40">
        <v>28</v>
      </c>
      <c r="G7" s="41">
        <f>((E7/3)*2)+(F7/3)</f>
        <v>32.666666666666664</v>
      </c>
      <c r="H7" s="40">
        <v>34</v>
      </c>
      <c r="I7" s="40">
        <v>25</v>
      </c>
      <c r="J7" s="39">
        <f>((H7/3)*2)+(I7/3)</f>
        <v>31</v>
      </c>
      <c r="K7" s="19">
        <v>23</v>
      </c>
      <c r="L7" s="19">
        <v>14</v>
      </c>
      <c r="M7" s="13">
        <f>((K7/3)*2)+(L7/3)</f>
        <v>20</v>
      </c>
      <c r="N7" s="19">
        <v>25</v>
      </c>
      <c r="O7" s="19">
        <v>20</v>
      </c>
      <c r="P7" s="26">
        <f>((N7/3)*2)+(O7/3)</f>
        <v>23.333333333333336</v>
      </c>
      <c r="Q7" s="36">
        <f>D7+G7+J7</f>
        <v>88.33333333333333</v>
      </c>
    </row>
    <row r="8" spans="1:17" ht="15.75" customHeight="1">
      <c r="A8" s="38" t="s">
        <v>1</v>
      </c>
      <c r="B8" s="14">
        <v>21</v>
      </c>
      <c r="C8" s="14">
        <v>9</v>
      </c>
      <c r="D8" s="13">
        <f>((B8/3)*2)+(C8/3)</f>
        <v>17</v>
      </c>
      <c r="E8" s="19">
        <v>32</v>
      </c>
      <c r="F8" s="19">
        <v>20</v>
      </c>
      <c r="G8" s="39">
        <f>((E8/3)*2)+(F8/3)</f>
        <v>28</v>
      </c>
      <c r="H8" s="19">
        <v>31</v>
      </c>
      <c r="I8" s="19">
        <v>18</v>
      </c>
      <c r="J8" s="39">
        <f>((H8/3)*2)+(I8/3)</f>
        <v>26.666666666666668</v>
      </c>
      <c r="K8" s="19">
        <v>30</v>
      </c>
      <c r="L8" s="19">
        <v>18</v>
      </c>
      <c r="M8" s="13">
        <f>((K8/3)*2)+(L8/3)</f>
        <v>26</v>
      </c>
      <c r="N8" s="19">
        <v>37</v>
      </c>
      <c r="O8" s="19">
        <v>26</v>
      </c>
      <c r="P8" s="39">
        <f>((N8/3)*2)+(O8/3)</f>
        <v>33.333333333333336</v>
      </c>
      <c r="Q8" s="36">
        <f>G8+J8+P8</f>
        <v>88</v>
      </c>
    </row>
    <row r="9" spans="1:17" ht="15.75" customHeight="1">
      <c r="A9" s="29" t="s">
        <v>73</v>
      </c>
      <c r="B9" s="14">
        <v>31</v>
      </c>
      <c r="C9" s="14">
        <v>20</v>
      </c>
      <c r="D9" s="42">
        <f>((B9/3)*2)+(C9/3)</f>
        <v>27.333333333333336</v>
      </c>
      <c r="E9" s="19">
        <v>0</v>
      </c>
      <c r="F9" s="19">
        <v>0</v>
      </c>
      <c r="G9" s="13">
        <f>((E9/3)*2)+(F9/3)</f>
        <v>0</v>
      </c>
      <c r="H9" s="19">
        <v>32</v>
      </c>
      <c r="I9" s="19">
        <v>21</v>
      </c>
      <c r="J9" s="39">
        <f>((H9/3)*2)+(I9/3)</f>
        <v>28.333333333333332</v>
      </c>
      <c r="K9" s="19">
        <v>26</v>
      </c>
      <c r="L9" s="19">
        <v>18</v>
      </c>
      <c r="M9" s="13">
        <f>((K9/3)*2)+(L9/3)</f>
        <v>23.333333333333332</v>
      </c>
      <c r="N9" s="19">
        <v>34</v>
      </c>
      <c r="O9" s="19">
        <v>26</v>
      </c>
      <c r="P9" s="39">
        <f>((N9/3)*2)+(O9/3)</f>
        <v>31.333333333333336</v>
      </c>
      <c r="Q9" s="13">
        <f>D9+J9+P9</f>
        <v>87</v>
      </c>
    </row>
    <row r="10" spans="1:17" ht="15.75" customHeight="1">
      <c r="A10" s="29" t="s">
        <v>33</v>
      </c>
      <c r="B10" s="14">
        <v>40</v>
      </c>
      <c r="C10" s="14">
        <v>3</v>
      </c>
      <c r="D10" s="39">
        <f>((B10/3)*2)+(C10/3)</f>
        <v>27.666666666666668</v>
      </c>
      <c r="E10" s="19">
        <v>31</v>
      </c>
      <c r="F10" s="19">
        <v>1</v>
      </c>
      <c r="G10" s="13">
        <f>((E10/3)*2)+(F10/3)</f>
        <v>21</v>
      </c>
      <c r="H10" s="19">
        <v>39</v>
      </c>
      <c r="I10" s="19">
        <v>4</v>
      </c>
      <c r="J10" s="39">
        <f>((H10/3)*2)+(I10/3)</f>
        <v>27.333333333333332</v>
      </c>
      <c r="K10" s="19">
        <v>42</v>
      </c>
      <c r="L10" s="19">
        <v>9</v>
      </c>
      <c r="M10" s="39">
        <f>((K10/3)*2)+(L10/3)</f>
        <v>31</v>
      </c>
      <c r="N10" s="19">
        <v>31</v>
      </c>
      <c r="O10" s="19">
        <v>4</v>
      </c>
      <c r="P10" s="26">
        <f>((N10/3)*2)+(O10/3)</f>
        <v>22</v>
      </c>
      <c r="Q10" s="13">
        <f>D10+J10+M10</f>
        <v>86</v>
      </c>
    </row>
    <row r="11" spans="1:17" ht="15.75" customHeight="1">
      <c r="A11" s="28" t="s">
        <v>65</v>
      </c>
      <c r="B11" s="14">
        <v>36</v>
      </c>
      <c r="C11" s="14">
        <v>14</v>
      </c>
      <c r="D11" s="39">
        <f>((B11/3)*2)+(C11/3)</f>
        <v>28.666666666666668</v>
      </c>
      <c r="E11" s="19">
        <v>33</v>
      </c>
      <c r="F11" s="19">
        <v>15</v>
      </c>
      <c r="G11" s="39">
        <f>((E11/3)*2)+(F11/3)</f>
        <v>27</v>
      </c>
      <c r="H11" s="19">
        <v>31</v>
      </c>
      <c r="I11" s="19">
        <v>10</v>
      </c>
      <c r="J11" s="13">
        <f>((H11/3)*2)+(I11/3)</f>
        <v>24</v>
      </c>
      <c r="K11" s="19">
        <v>30</v>
      </c>
      <c r="L11" s="19">
        <v>11</v>
      </c>
      <c r="M11" s="13">
        <f>((K11/3)*2)+(L11/3)</f>
        <v>23.666666666666668</v>
      </c>
      <c r="N11" s="19">
        <v>35</v>
      </c>
      <c r="O11" s="19">
        <v>19</v>
      </c>
      <c r="P11" s="39">
        <f>((N11/3)*2)+(O11/3)</f>
        <v>29.666666666666664</v>
      </c>
      <c r="Q11" s="13">
        <f>D11+G11+P11</f>
        <v>85.33333333333334</v>
      </c>
    </row>
    <row r="12" spans="1:17" ht="15.75" customHeight="1">
      <c r="A12" s="28" t="s">
        <v>80</v>
      </c>
      <c r="B12" s="14">
        <v>21</v>
      </c>
      <c r="C12" s="14">
        <v>1</v>
      </c>
      <c r="D12" s="13">
        <f>((B12/3)*2)+(C12/3)</f>
        <v>14.333333333333334</v>
      </c>
      <c r="E12" s="19">
        <v>35</v>
      </c>
      <c r="F12" s="19">
        <v>8</v>
      </c>
      <c r="G12" s="39">
        <f>((E12/3)*2)+(F12/3)</f>
        <v>26</v>
      </c>
      <c r="H12" s="19">
        <v>35</v>
      </c>
      <c r="I12" s="19">
        <v>9</v>
      </c>
      <c r="J12" s="39">
        <f>((H12/3)*2)+(I12/3)</f>
        <v>26.333333333333332</v>
      </c>
      <c r="K12" s="19">
        <v>35</v>
      </c>
      <c r="L12" s="19">
        <v>7</v>
      </c>
      <c r="M12" s="13">
        <f>((K12/3)*2)+(L12/3)</f>
        <v>25.666666666666664</v>
      </c>
      <c r="N12" s="19">
        <v>41</v>
      </c>
      <c r="O12" s="19">
        <v>13</v>
      </c>
      <c r="P12" s="39">
        <f>((N12/3)*2)+(O12/3)</f>
        <v>31.666666666666664</v>
      </c>
      <c r="Q12" s="13">
        <f>G12+J12+P12</f>
        <v>84</v>
      </c>
    </row>
    <row r="13" spans="1:17" ht="15.75" customHeight="1">
      <c r="A13" s="28" t="s">
        <v>70</v>
      </c>
      <c r="B13" s="14">
        <v>0</v>
      </c>
      <c r="C13" s="14">
        <v>0</v>
      </c>
      <c r="D13" s="13">
        <f>((B13/3)*2)+(C13/3)</f>
        <v>0</v>
      </c>
      <c r="E13" s="19">
        <v>35</v>
      </c>
      <c r="F13" s="19">
        <v>3</v>
      </c>
      <c r="G13" s="39">
        <f>((E13/3)*2)+(F13/3)</f>
        <v>24.333333333333332</v>
      </c>
      <c r="H13" s="19">
        <v>48</v>
      </c>
      <c r="I13" s="19">
        <v>3</v>
      </c>
      <c r="J13" s="39">
        <f>((H13/3)*2)+(I13/3)</f>
        <v>33</v>
      </c>
      <c r="K13" s="19">
        <v>35</v>
      </c>
      <c r="L13" s="19">
        <v>2</v>
      </c>
      <c r="M13" s="39">
        <f>((K13/3)*2)+(L13/3)</f>
        <v>24</v>
      </c>
      <c r="N13" s="19">
        <v>23</v>
      </c>
      <c r="O13" s="19">
        <v>0</v>
      </c>
      <c r="P13" s="26">
        <f>((N13/3)*2)+(O13/3)</f>
        <v>15.333333333333334</v>
      </c>
      <c r="Q13" s="13">
        <f>G13+J13+M13</f>
        <v>81.33333333333333</v>
      </c>
    </row>
    <row r="14" spans="1:17" ht="15.75" customHeight="1">
      <c r="A14" s="28" t="s">
        <v>69</v>
      </c>
      <c r="B14" s="14">
        <v>29</v>
      </c>
      <c r="C14" s="14">
        <v>11</v>
      </c>
      <c r="D14" s="39">
        <f>((B14/3)*2)+(C14/3)</f>
        <v>23</v>
      </c>
      <c r="E14" s="19">
        <v>23</v>
      </c>
      <c r="F14" s="19">
        <v>9</v>
      </c>
      <c r="G14" s="13">
        <f>((E14/3)*2)+(F14/3)</f>
        <v>18.333333333333336</v>
      </c>
      <c r="H14" s="19">
        <v>35</v>
      </c>
      <c r="I14" s="19">
        <v>14</v>
      </c>
      <c r="J14" s="39">
        <f>((H14/3)*2)+(I14/3)</f>
        <v>28</v>
      </c>
      <c r="K14" s="19">
        <v>19</v>
      </c>
      <c r="L14" s="19">
        <v>6</v>
      </c>
      <c r="M14" s="13">
        <f>((K14/3)*2)+(L14/3)</f>
        <v>14.666666666666666</v>
      </c>
      <c r="N14" s="19">
        <v>36</v>
      </c>
      <c r="O14" s="19">
        <v>19</v>
      </c>
      <c r="P14" s="39">
        <f>((N14/3)*2)+(O14/3)</f>
        <v>30.333333333333332</v>
      </c>
      <c r="Q14" s="13">
        <f>D14+P14+J14</f>
        <v>81.33333333333333</v>
      </c>
    </row>
    <row r="15" spans="1:17" ht="15.75" customHeight="1">
      <c r="A15" s="28" t="s">
        <v>64</v>
      </c>
      <c r="B15" s="14">
        <v>25</v>
      </c>
      <c r="C15" s="14">
        <v>2</v>
      </c>
      <c r="D15" s="13">
        <f>((B15/3)*2)+(C15/3)</f>
        <v>17.333333333333336</v>
      </c>
      <c r="E15" s="19">
        <v>46</v>
      </c>
      <c r="F15" s="19">
        <v>11</v>
      </c>
      <c r="G15" s="39">
        <f>((E15/3)*2)+(F15/3)</f>
        <v>34.333333333333336</v>
      </c>
      <c r="H15" s="19">
        <v>22</v>
      </c>
      <c r="I15" s="19">
        <v>2</v>
      </c>
      <c r="J15" s="13">
        <f>((H15/3)*2)+(I15/3)</f>
        <v>15.333333333333332</v>
      </c>
      <c r="K15" s="19">
        <v>30</v>
      </c>
      <c r="L15" s="19">
        <v>6</v>
      </c>
      <c r="M15" s="39">
        <f>((K15/3)*2)+(L15/3)</f>
        <v>22</v>
      </c>
      <c r="N15" s="19">
        <v>31</v>
      </c>
      <c r="O15" s="19">
        <v>9</v>
      </c>
      <c r="P15" s="39">
        <f>((N15/3)*2)+(O15/3)</f>
        <v>23.666666666666668</v>
      </c>
      <c r="Q15" s="13">
        <f>P15+G15+M15</f>
        <v>80</v>
      </c>
    </row>
    <row r="16" spans="1:17" ht="15.75" customHeight="1">
      <c r="A16" s="28" t="s">
        <v>48</v>
      </c>
      <c r="B16" s="14">
        <v>0</v>
      </c>
      <c r="C16" s="14">
        <v>0</v>
      </c>
      <c r="D16" s="13">
        <f>((B16/3)*2)+(C16/3)</f>
        <v>0</v>
      </c>
      <c r="E16" s="19">
        <v>33</v>
      </c>
      <c r="F16" s="19">
        <v>16</v>
      </c>
      <c r="G16" s="39">
        <f>((E16/3)*2)+(F16/3)</f>
        <v>27.333333333333332</v>
      </c>
      <c r="H16" s="19">
        <v>28</v>
      </c>
      <c r="I16" s="19">
        <v>13</v>
      </c>
      <c r="J16" s="13">
        <f>((H16/3)*2)+(I16/3)</f>
        <v>23</v>
      </c>
      <c r="K16" s="19">
        <v>29</v>
      </c>
      <c r="L16" s="19">
        <v>12</v>
      </c>
      <c r="M16" s="39">
        <f>((K16/3)*2)+(L16/3)</f>
        <v>23.333333333333332</v>
      </c>
      <c r="N16" s="19">
        <v>35</v>
      </c>
      <c r="O16" s="19">
        <v>18</v>
      </c>
      <c r="P16" s="41">
        <f>((N16/3)*2)+(O16/3)</f>
        <v>29.333333333333332</v>
      </c>
      <c r="Q16" s="13">
        <f>G16+P16+M16</f>
        <v>80</v>
      </c>
    </row>
    <row r="17" spans="1:17" ht="15.75" customHeight="1">
      <c r="A17" s="28" t="s">
        <v>19</v>
      </c>
      <c r="B17" s="14">
        <v>36</v>
      </c>
      <c r="C17" s="14">
        <v>7</v>
      </c>
      <c r="D17" s="39">
        <f>((B17/3)*2)+(C17/3)</f>
        <v>26.333333333333332</v>
      </c>
      <c r="E17" s="19">
        <v>35</v>
      </c>
      <c r="F17" s="19">
        <v>6</v>
      </c>
      <c r="G17" s="39">
        <f>((E17/3)*2)+(F17/3)</f>
        <v>25.333333333333332</v>
      </c>
      <c r="H17" s="19">
        <v>37</v>
      </c>
      <c r="I17" s="19">
        <v>10</v>
      </c>
      <c r="J17" s="39">
        <f>((H17/3)*2)+(I17/3)</f>
        <v>28</v>
      </c>
      <c r="K17" s="19">
        <v>0</v>
      </c>
      <c r="L17" s="19">
        <v>0</v>
      </c>
      <c r="M17" s="26">
        <f>((K17/3)*2)+(L17/3)</f>
        <v>0</v>
      </c>
      <c r="N17" s="19">
        <v>0</v>
      </c>
      <c r="O17" s="19">
        <v>0</v>
      </c>
      <c r="P17" s="13">
        <f>((N17/3)*2)+(O17/3)</f>
        <v>0</v>
      </c>
      <c r="Q17" s="13">
        <f>D17+G17+J17</f>
        <v>79.66666666666666</v>
      </c>
    </row>
    <row r="18" spans="1:17" ht="15.75" customHeight="1">
      <c r="A18" s="28" t="s">
        <v>67</v>
      </c>
      <c r="B18" s="14">
        <v>33</v>
      </c>
      <c r="C18" s="14">
        <v>13</v>
      </c>
      <c r="D18" s="39">
        <f>((B18/3)*2)+(C18/3)</f>
        <v>26.333333333333332</v>
      </c>
      <c r="E18" s="19">
        <v>23</v>
      </c>
      <c r="F18" s="19">
        <v>8</v>
      </c>
      <c r="G18" s="13">
        <f>((E18/3)*2)+(F18/3)</f>
        <v>18</v>
      </c>
      <c r="H18" s="19">
        <v>33</v>
      </c>
      <c r="I18" s="19">
        <v>15</v>
      </c>
      <c r="J18" s="39">
        <f>((H18/3)*2)+(I18/3)</f>
        <v>27</v>
      </c>
      <c r="K18" s="19">
        <v>22</v>
      </c>
      <c r="L18" s="19">
        <v>4</v>
      </c>
      <c r="M18" s="13">
        <f>((K18/3)*2)+(L18/3)</f>
        <v>16</v>
      </c>
      <c r="N18" s="19">
        <v>32</v>
      </c>
      <c r="O18" s="19">
        <v>15</v>
      </c>
      <c r="P18" s="39">
        <f>((N18/3)*2)+(O18/3)</f>
        <v>26.333333333333332</v>
      </c>
      <c r="Q18" s="13">
        <f>D18+P18+J18</f>
        <v>79.66666666666666</v>
      </c>
    </row>
    <row r="19" spans="1:17" ht="15.75" customHeight="1">
      <c r="A19" s="28" t="s">
        <v>50</v>
      </c>
      <c r="B19" s="14">
        <v>0</v>
      </c>
      <c r="C19" s="14">
        <v>0</v>
      </c>
      <c r="D19" s="13">
        <f>((B19/3)*2)+(C19/3)</f>
        <v>0</v>
      </c>
      <c r="E19" s="19">
        <v>45</v>
      </c>
      <c r="F19" s="19">
        <v>13</v>
      </c>
      <c r="G19" s="39">
        <f>((E19/3)*2)+(F19/3)</f>
        <v>34.333333333333336</v>
      </c>
      <c r="H19" s="19">
        <v>26</v>
      </c>
      <c r="I19" s="19">
        <v>6</v>
      </c>
      <c r="J19" s="39">
        <f>((H19/3)*2)+(I19/3)</f>
        <v>19.333333333333332</v>
      </c>
      <c r="K19" s="19">
        <v>33</v>
      </c>
      <c r="L19" s="19">
        <v>9</v>
      </c>
      <c r="M19" s="39">
        <f>((K19/3)*2)+(L19/3)</f>
        <v>25</v>
      </c>
      <c r="N19" s="19">
        <v>0</v>
      </c>
      <c r="O19" s="19">
        <v>0</v>
      </c>
      <c r="P19" s="26">
        <f>((N19/3)*2)+(O19/3)</f>
        <v>0</v>
      </c>
      <c r="Q19" s="13">
        <f>G19+J19+M19</f>
        <v>78.66666666666667</v>
      </c>
    </row>
    <row r="20" spans="1:17" ht="15.75" customHeight="1">
      <c r="A20" s="28" t="s">
        <v>18</v>
      </c>
      <c r="B20" s="14">
        <v>26</v>
      </c>
      <c r="C20" s="14">
        <v>2</v>
      </c>
      <c r="D20" s="13">
        <f>((B20/3)*2)+(C20/3)</f>
        <v>18</v>
      </c>
      <c r="E20" s="19">
        <v>39</v>
      </c>
      <c r="F20" s="19">
        <v>8</v>
      </c>
      <c r="G20" s="39">
        <f>((E20/3)*2)+(F20/3)</f>
        <v>28.666666666666668</v>
      </c>
      <c r="H20" s="19">
        <v>25</v>
      </c>
      <c r="I20" s="19">
        <v>4</v>
      </c>
      <c r="J20" s="13">
        <f>((H20/3)*2)+(I20/3)</f>
        <v>18</v>
      </c>
      <c r="K20" s="19">
        <v>30</v>
      </c>
      <c r="L20" s="19">
        <v>4</v>
      </c>
      <c r="M20" s="39">
        <f>((K20/3)*2)+(L20/3)</f>
        <v>21.333333333333332</v>
      </c>
      <c r="N20" s="19">
        <v>38</v>
      </c>
      <c r="O20" s="19">
        <v>10</v>
      </c>
      <c r="P20" s="39">
        <f>((N20/3)*2)+(O20/3)</f>
        <v>28.666666666666664</v>
      </c>
      <c r="Q20" s="13">
        <f>P20+G20+M20</f>
        <v>78.66666666666666</v>
      </c>
    </row>
    <row r="21" spans="1:17" ht="15.75" customHeight="1">
      <c r="A21" s="28" t="s">
        <v>21</v>
      </c>
      <c r="B21" s="14">
        <v>33</v>
      </c>
      <c r="C21" s="14">
        <v>3</v>
      </c>
      <c r="D21" s="39">
        <f>((B21/3)*2)+(C21/3)</f>
        <v>23</v>
      </c>
      <c r="E21" s="19">
        <v>25</v>
      </c>
      <c r="F21" s="19">
        <v>4</v>
      </c>
      <c r="G21" s="13">
        <f>((E21/3)*2)+(F21/3)</f>
        <v>18</v>
      </c>
      <c r="H21" s="19">
        <v>29</v>
      </c>
      <c r="I21" s="19">
        <v>4</v>
      </c>
      <c r="J21" s="39">
        <f>((H21/3)*2)+(I21/3)</f>
        <v>20.666666666666664</v>
      </c>
      <c r="K21" s="19">
        <v>0</v>
      </c>
      <c r="L21" s="19">
        <v>0</v>
      </c>
      <c r="M21" s="26">
        <f>((K21/3)*2)+(L21/3)</f>
        <v>0</v>
      </c>
      <c r="N21" s="19">
        <v>42</v>
      </c>
      <c r="O21" s="19">
        <v>16</v>
      </c>
      <c r="P21" s="39">
        <f>((N21/3)*2)+(O21/3)</f>
        <v>33.333333333333336</v>
      </c>
      <c r="Q21" s="13">
        <f>D21+P21+J21</f>
        <v>77</v>
      </c>
    </row>
    <row r="22" spans="1:17" ht="15.75" customHeight="1">
      <c r="A22" s="28" t="s">
        <v>66</v>
      </c>
      <c r="B22" s="14">
        <v>25</v>
      </c>
      <c r="C22" s="14">
        <v>8</v>
      </c>
      <c r="D22" s="13">
        <f>((B22/3)*2)+(C22/3)</f>
        <v>19.333333333333336</v>
      </c>
      <c r="E22" s="19">
        <v>30</v>
      </c>
      <c r="F22" s="19">
        <v>15</v>
      </c>
      <c r="G22" s="39">
        <f>((E22/3)*2)+(F22/3)</f>
        <v>25</v>
      </c>
      <c r="H22" s="19">
        <v>29</v>
      </c>
      <c r="I22" s="19">
        <v>12</v>
      </c>
      <c r="J22" s="13">
        <f>((H22/3)*2)+(I22/3)</f>
        <v>23.333333333333332</v>
      </c>
      <c r="K22" s="19">
        <v>33</v>
      </c>
      <c r="L22" s="19">
        <v>17</v>
      </c>
      <c r="M22" s="39">
        <f>((K22/3)*2)+(L22/3)</f>
        <v>27.666666666666668</v>
      </c>
      <c r="N22" s="19">
        <v>29</v>
      </c>
      <c r="O22" s="19">
        <v>14</v>
      </c>
      <c r="P22" s="39">
        <f>((N22/3)*2)+(O22/3)</f>
        <v>24</v>
      </c>
      <c r="Q22" s="13">
        <f>G22+P22+M22</f>
        <v>76.66666666666667</v>
      </c>
    </row>
    <row r="23" spans="1:17" ht="15.75" customHeight="1">
      <c r="A23" s="28" t="s">
        <v>49</v>
      </c>
      <c r="B23" s="14">
        <v>0</v>
      </c>
      <c r="C23" s="14">
        <v>0</v>
      </c>
      <c r="D23" s="13">
        <f>((B23/3)*2)+(C23/3)</f>
        <v>0</v>
      </c>
      <c r="E23" s="19">
        <v>38</v>
      </c>
      <c r="F23" s="19">
        <v>15</v>
      </c>
      <c r="G23" s="39">
        <f>((E23/3)*2)+(F23/3)</f>
        <v>30.333333333333332</v>
      </c>
      <c r="H23" s="40">
        <v>34</v>
      </c>
      <c r="I23" s="40">
        <v>12</v>
      </c>
      <c r="J23" s="39">
        <f>((H23/3)*2)+(I23/3)</f>
        <v>26.666666666666668</v>
      </c>
      <c r="K23" s="40">
        <v>26</v>
      </c>
      <c r="L23" s="40">
        <v>6</v>
      </c>
      <c r="M23" s="39">
        <f>((K23/3)*2)+(L23/3)</f>
        <v>19.333333333333332</v>
      </c>
      <c r="N23" s="19">
        <v>0</v>
      </c>
      <c r="O23" s="19">
        <v>0</v>
      </c>
      <c r="P23" s="26">
        <f>((N23/3)*2)+(O23/3)</f>
        <v>0</v>
      </c>
      <c r="Q23" s="13">
        <f>G23+J23+M23</f>
        <v>76.33333333333333</v>
      </c>
    </row>
    <row r="24" spans="1:17" ht="15.75" customHeight="1">
      <c r="A24" s="28" t="s">
        <v>29</v>
      </c>
      <c r="B24" s="14">
        <v>20</v>
      </c>
      <c r="C24" s="14">
        <v>0</v>
      </c>
      <c r="D24" s="13">
        <f>((B24/3)*2)+(C24/3)</f>
        <v>13.333333333333334</v>
      </c>
      <c r="E24" s="19">
        <v>21</v>
      </c>
      <c r="F24" s="19">
        <v>2</v>
      </c>
      <c r="G24" s="13">
        <f>((E24/3)*2)+(F24/3)</f>
        <v>14.666666666666666</v>
      </c>
      <c r="H24" s="19">
        <v>44</v>
      </c>
      <c r="I24" s="19">
        <v>8</v>
      </c>
      <c r="J24" s="39">
        <f>((H24/3)*2)+(I24/3)</f>
        <v>32</v>
      </c>
      <c r="K24" s="19">
        <v>32</v>
      </c>
      <c r="L24" s="19">
        <v>4</v>
      </c>
      <c r="M24" s="39">
        <f>((K24/3)*2)+(L24/3)</f>
        <v>22.666666666666664</v>
      </c>
      <c r="N24" s="19">
        <v>29</v>
      </c>
      <c r="O24" s="19">
        <v>5</v>
      </c>
      <c r="P24" s="39">
        <f>((N24/3)*2)+(O24/3)</f>
        <v>21</v>
      </c>
      <c r="Q24" s="13">
        <f>P24+J24+M24</f>
        <v>75.66666666666666</v>
      </c>
    </row>
    <row r="25" spans="1:17" ht="15.75" customHeight="1">
      <c r="A25" s="31" t="s">
        <v>6</v>
      </c>
      <c r="B25" s="14">
        <v>24</v>
      </c>
      <c r="C25" s="14">
        <v>6</v>
      </c>
      <c r="D25" s="13">
        <f>((B25/3)*2)+(C25/3)</f>
        <v>18</v>
      </c>
      <c r="E25" s="19">
        <v>0</v>
      </c>
      <c r="F25" s="19">
        <v>0</v>
      </c>
      <c r="G25" s="13">
        <f>((E25/3)*2)+(F25/3)</f>
        <v>0</v>
      </c>
      <c r="H25" s="19">
        <v>27</v>
      </c>
      <c r="I25" s="19">
        <v>8</v>
      </c>
      <c r="J25" s="39">
        <f>((H25/3)*2)+(I25/3)</f>
        <v>20.666666666666668</v>
      </c>
      <c r="K25" s="40">
        <v>25</v>
      </c>
      <c r="L25" s="40">
        <v>10</v>
      </c>
      <c r="M25" s="39">
        <f>((K25/3)*2)+(L25/3)</f>
        <v>20</v>
      </c>
      <c r="N25" s="40">
        <v>40</v>
      </c>
      <c r="O25" s="40">
        <v>20</v>
      </c>
      <c r="P25" s="39">
        <f>((N25/3)*2)+(O25/3)</f>
        <v>33.333333333333336</v>
      </c>
      <c r="Q25" s="13">
        <f>P25+J25+M25</f>
        <v>74</v>
      </c>
    </row>
    <row r="26" spans="1:17" ht="15.75" customHeight="1">
      <c r="A26" s="28" t="s">
        <v>71</v>
      </c>
      <c r="B26" s="14">
        <v>0</v>
      </c>
      <c r="C26" s="14">
        <v>0</v>
      </c>
      <c r="D26" s="13">
        <f>((B26/3)*2)+(C26/3)</f>
        <v>0</v>
      </c>
      <c r="E26" s="19">
        <v>36</v>
      </c>
      <c r="F26" s="19">
        <v>6</v>
      </c>
      <c r="G26" s="39">
        <f>((E26/3)*2)+(F26/3)</f>
        <v>26</v>
      </c>
      <c r="H26" s="19">
        <v>32</v>
      </c>
      <c r="I26" s="19">
        <v>4</v>
      </c>
      <c r="J26" s="39">
        <f>((H26/3)*2)+(I26/3)</f>
        <v>22.666666666666664</v>
      </c>
      <c r="K26" s="19">
        <v>33</v>
      </c>
      <c r="L26" s="19">
        <v>5</v>
      </c>
      <c r="M26" s="39">
        <f>((K26/3)*2)+(L26/3)</f>
        <v>23.666666666666668</v>
      </c>
      <c r="N26" s="19">
        <v>0</v>
      </c>
      <c r="O26" s="19">
        <v>0</v>
      </c>
      <c r="P26" s="26">
        <f>((N26/3)*2)+(O26/3)</f>
        <v>0</v>
      </c>
      <c r="Q26" s="13">
        <f>G26+J26+M26</f>
        <v>72.33333333333333</v>
      </c>
    </row>
    <row r="27" spans="1:17" ht="15.75" customHeight="1">
      <c r="A27" s="28" t="s">
        <v>32</v>
      </c>
      <c r="B27" s="14">
        <v>35</v>
      </c>
      <c r="C27" s="14">
        <v>5</v>
      </c>
      <c r="D27" s="39">
        <f>((B27/3)*2)+(C27/3)</f>
        <v>25</v>
      </c>
      <c r="E27" s="19">
        <v>0</v>
      </c>
      <c r="F27" s="19">
        <v>0</v>
      </c>
      <c r="G27" s="13">
        <f>((E27/3)*2)+(F27/3)</f>
        <v>0</v>
      </c>
      <c r="H27" s="19">
        <v>23</v>
      </c>
      <c r="I27" s="19">
        <v>4</v>
      </c>
      <c r="J27" s="13">
        <f>((H27/3)*2)+(I27/3)</f>
        <v>16.666666666666668</v>
      </c>
      <c r="K27" s="19">
        <v>28</v>
      </c>
      <c r="L27" s="19">
        <v>7</v>
      </c>
      <c r="M27" s="39">
        <f>((K27/3)*2)+(L27/3)</f>
        <v>21</v>
      </c>
      <c r="N27" s="19">
        <v>34</v>
      </c>
      <c r="O27" s="19">
        <v>8</v>
      </c>
      <c r="P27" s="39">
        <f>((N27/3)*2)+(O27/3)</f>
        <v>25.333333333333336</v>
      </c>
      <c r="Q27" s="13">
        <f>D27+P27+M27</f>
        <v>71.33333333333334</v>
      </c>
    </row>
    <row r="28" spans="1:17" ht="15.75" customHeight="1">
      <c r="A28" s="28" t="s">
        <v>0</v>
      </c>
      <c r="B28" s="14">
        <v>28</v>
      </c>
      <c r="C28" s="14">
        <v>3</v>
      </c>
      <c r="D28" s="13">
        <f>((B28/3)*2)+(C28/3)</f>
        <v>19.666666666666668</v>
      </c>
      <c r="E28" s="19">
        <v>38</v>
      </c>
      <c r="F28" s="19">
        <v>14</v>
      </c>
      <c r="G28" s="39">
        <f>((E28/3)*2)+(F28/3)</f>
        <v>30</v>
      </c>
      <c r="H28" s="19">
        <v>28</v>
      </c>
      <c r="I28" s="19">
        <v>5</v>
      </c>
      <c r="J28" s="39">
        <f>((H28/3)*2)+(I28/3)</f>
        <v>20.333333333333336</v>
      </c>
      <c r="K28" s="19">
        <v>24</v>
      </c>
      <c r="L28" s="19">
        <v>5</v>
      </c>
      <c r="M28" s="13">
        <f>((K28/3)*2)+(L28/3)</f>
        <v>17.666666666666668</v>
      </c>
      <c r="N28" s="19">
        <v>27</v>
      </c>
      <c r="O28" s="19">
        <v>7</v>
      </c>
      <c r="P28" s="39">
        <f>((N28/3)*2)+(O28/3)</f>
        <v>20.333333333333332</v>
      </c>
      <c r="Q28" s="13">
        <f>P28+G28+J28</f>
        <v>70.66666666666666</v>
      </c>
    </row>
    <row r="29" spans="1:17" ht="15.75" customHeight="1">
      <c r="A29" s="28" t="s">
        <v>30</v>
      </c>
      <c r="B29" s="14">
        <v>24</v>
      </c>
      <c r="C29" s="14">
        <v>2</v>
      </c>
      <c r="D29" s="13">
        <f>((B29/3)*2)+(C29/3)</f>
        <v>16.666666666666668</v>
      </c>
      <c r="E29" s="19">
        <v>28</v>
      </c>
      <c r="F29" s="19">
        <v>5</v>
      </c>
      <c r="G29" s="39">
        <f>((E29/3)*2)+(F29/3)</f>
        <v>20.333333333333336</v>
      </c>
      <c r="H29" s="19">
        <v>36</v>
      </c>
      <c r="I29" s="19">
        <v>9</v>
      </c>
      <c r="J29" s="39">
        <f>((H29/3)*2)+(I29/3)</f>
        <v>27</v>
      </c>
      <c r="K29" s="19">
        <v>22</v>
      </c>
      <c r="L29" s="19">
        <v>2</v>
      </c>
      <c r="M29" s="13">
        <f>((K29/3)*2)+(L29/3)</f>
        <v>15.333333333333332</v>
      </c>
      <c r="N29" s="19">
        <v>30</v>
      </c>
      <c r="O29" s="19">
        <v>8</v>
      </c>
      <c r="P29" s="39">
        <f>((N29/3)*2)+(O29/3)</f>
        <v>22.666666666666668</v>
      </c>
      <c r="Q29" s="13">
        <f>P29+G29+J29</f>
        <v>70</v>
      </c>
    </row>
    <row r="30" spans="1:17" ht="15.75" customHeight="1">
      <c r="A30" s="28" t="s">
        <v>22</v>
      </c>
      <c r="B30" s="14">
        <v>29</v>
      </c>
      <c r="C30" s="14">
        <v>3</v>
      </c>
      <c r="D30" s="39">
        <f>((B30/3)*2)+(C30/3)</f>
        <v>20.333333333333332</v>
      </c>
      <c r="E30" s="19">
        <v>41</v>
      </c>
      <c r="F30" s="19">
        <v>8</v>
      </c>
      <c r="G30" s="39">
        <f>((E30/3)*2)+(F30/3)</f>
        <v>30</v>
      </c>
      <c r="H30" s="19">
        <v>24</v>
      </c>
      <c r="I30" s="19">
        <v>3</v>
      </c>
      <c r="J30" s="13">
        <f>((H30/3)*2)+(I30/3)</f>
        <v>17</v>
      </c>
      <c r="K30" s="19">
        <v>26</v>
      </c>
      <c r="L30" s="19">
        <v>5</v>
      </c>
      <c r="M30" s="39">
        <f>((K30/3)*2)+(L30/3)</f>
        <v>19</v>
      </c>
      <c r="N30" s="19">
        <v>0</v>
      </c>
      <c r="O30" s="19">
        <v>0</v>
      </c>
      <c r="P30" s="13">
        <f>((N30/3)*2)+(O30/3)</f>
        <v>0</v>
      </c>
      <c r="Q30" s="13">
        <f>D30+G30+M30</f>
        <v>69.33333333333333</v>
      </c>
    </row>
    <row r="31" spans="1:17" ht="15.75" customHeight="1">
      <c r="A31" s="28" t="s">
        <v>23</v>
      </c>
      <c r="B31" s="18">
        <v>26</v>
      </c>
      <c r="C31" s="14">
        <v>2</v>
      </c>
      <c r="D31" s="39">
        <f>((B31/3)*2)+(C31/3)</f>
        <v>18</v>
      </c>
      <c r="E31" s="19">
        <v>39</v>
      </c>
      <c r="F31" s="19">
        <v>9</v>
      </c>
      <c r="G31" s="39">
        <f>((E31/3)*2)+(F31/3)</f>
        <v>29</v>
      </c>
      <c r="H31" s="19">
        <v>0</v>
      </c>
      <c r="I31" s="19">
        <v>0</v>
      </c>
      <c r="J31" s="13">
        <f>((H31/3)*2)+(I31/3)</f>
        <v>0</v>
      </c>
      <c r="K31" s="19">
        <v>0</v>
      </c>
      <c r="L31" s="19">
        <v>0</v>
      </c>
      <c r="M31" s="26">
        <f>((K31/3)*2)+(L31/3)</f>
        <v>0</v>
      </c>
      <c r="N31" s="19">
        <v>29</v>
      </c>
      <c r="O31" s="19">
        <v>5</v>
      </c>
      <c r="P31" s="39">
        <f>((N31/3)*2)+(O31/3)</f>
        <v>21</v>
      </c>
      <c r="Q31" s="13">
        <f>D31+G31+P31</f>
        <v>68</v>
      </c>
    </row>
    <row r="32" spans="1:17" ht="15.75" customHeight="1">
      <c r="A32" s="28" t="s">
        <v>93</v>
      </c>
      <c r="B32" s="14">
        <v>0</v>
      </c>
      <c r="C32" s="14">
        <v>0</v>
      </c>
      <c r="D32" s="13">
        <f>((B32/3)*2)+(C32/3)</f>
        <v>0</v>
      </c>
      <c r="E32" s="19">
        <v>0</v>
      </c>
      <c r="F32" s="19">
        <v>0</v>
      </c>
      <c r="G32" s="13">
        <f>((E32/3)*2)+(F32/3)</f>
        <v>0</v>
      </c>
      <c r="H32" s="19">
        <v>20</v>
      </c>
      <c r="I32" s="19">
        <v>5</v>
      </c>
      <c r="J32" s="39">
        <f>((H32/3)*2)+(I32/3)</f>
        <v>15</v>
      </c>
      <c r="K32" s="19">
        <v>24</v>
      </c>
      <c r="L32" s="19">
        <v>6</v>
      </c>
      <c r="M32" s="39">
        <f>((K32/3)*2)+(L32/3)</f>
        <v>18</v>
      </c>
      <c r="N32" s="19">
        <v>39</v>
      </c>
      <c r="O32" s="19">
        <v>25</v>
      </c>
      <c r="P32" s="41">
        <f>((N32/3)*2)+(O32/3)</f>
        <v>34.333333333333336</v>
      </c>
      <c r="Q32" s="13">
        <f>J32+M32+P32</f>
        <v>67.33333333333334</v>
      </c>
    </row>
    <row r="33" spans="1:17" ht="15.75" customHeight="1">
      <c r="A33" s="28" t="s">
        <v>95</v>
      </c>
      <c r="B33" s="27">
        <v>39</v>
      </c>
      <c r="C33" s="27">
        <v>17</v>
      </c>
      <c r="D33" s="39">
        <f>((B33/3)*2)+(C33/3)</f>
        <v>31.666666666666668</v>
      </c>
      <c r="E33" s="19">
        <v>40</v>
      </c>
      <c r="F33" s="19">
        <v>24</v>
      </c>
      <c r="G33" s="39">
        <f>((E33/3)*2)+(F33/3)</f>
        <v>34.66666666666667</v>
      </c>
      <c r="H33" s="19">
        <v>0</v>
      </c>
      <c r="I33" s="19">
        <v>0</v>
      </c>
      <c r="J33" s="13">
        <f>((H33/3)*2)+(I33/3)</f>
        <v>0</v>
      </c>
      <c r="K33" s="19">
        <v>0</v>
      </c>
      <c r="L33" s="19">
        <v>0</v>
      </c>
      <c r="M33" s="26">
        <f>((K33/3)*2)+(L33/3)</f>
        <v>0</v>
      </c>
      <c r="N33" s="19">
        <v>0</v>
      </c>
      <c r="O33" s="19">
        <v>0</v>
      </c>
      <c r="P33" s="26">
        <f>((N33/3)*2)+(O33/3)</f>
        <v>0</v>
      </c>
      <c r="Q33" s="13">
        <f>D33+G33</f>
        <v>66.33333333333334</v>
      </c>
    </row>
    <row r="34" spans="1:17" ht="15.75" customHeight="1">
      <c r="A34" s="28" t="s">
        <v>89</v>
      </c>
      <c r="B34" s="25">
        <v>0</v>
      </c>
      <c r="C34" s="25">
        <v>0</v>
      </c>
      <c r="D34" s="13">
        <f>((B34/3)*2)+(C34/3)</f>
        <v>0</v>
      </c>
      <c r="E34" s="19">
        <v>0</v>
      </c>
      <c r="F34" s="19">
        <v>0</v>
      </c>
      <c r="G34" s="13">
        <f>((E34/3)*2)+(F34/3)</f>
        <v>0</v>
      </c>
      <c r="H34" s="19">
        <v>36</v>
      </c>
      <c r="I34" s="19">
        <v>23</v>
      </c>
      <c r="J34" s="39">
        <f>((H34/3)*2)+(I34/3)</f>
        <v>31.666666666666668</v>
      </c>
      <c r="K34" s="19">
        <v>35</v>
      </c>
      <c r="L34" s="19">
        <v>24</v>
      </c>
      <c r="M34" s="39">
        <f>((K34/3)*2)+(L34/3)</f>
        <v>31.333333333333332</v>
      </c>
      <c r="N34" s="19">
        <v>0</v>
      </c>
      <c r="O34" s="19">
        <v>0</v>
      </c>
      <c r="P34" s="26">
        <f>((N34/3)*2)+(O34/3)</f>
        <v>0</v>
      </c>
      <c r="Q34" s="13">
        <f>J34+M34</f>
        <v>63</v>
      </c>
    </row>
    <row r="35" spans="1:17" ht="15.75" customHeight="1">
      <c r="A35" s="28" t="s">
        <v>68</v>
      </c>
      <c r="B35" s="14">
        <v>23</v>
      </c>
      <c r="C35" s="14">
        <v>1</v>
      </c>
      <c r="D35" s="13">
        <f>((B35/3)*2)+(C35/3)</f>
        <v>15.666666666666668</v>
      </c>
      <c r="E35" s="19">
        <v>31</v>
      </c>
      <c r="F35" s="19">
        <v>3</v>
      </c>
      <c r="G35" s="39">
        <f>((E35/3)*2)+(F35/3)</f>
        <v>21.666666666666668</v>
      </c>
      <c r="H35" s="19">
        <v>25</v>
      </c>
      <c r="I35" s="19">
        <v>1</v>
      </c>
      <c r="J35" s="39">
        <f>((H35/3)*2)+(I35/3)</f>
        <v>17</v>
      </c>
      <c r="K35" s="19">
        <v>0</v>
      </c>
      <c r="L35" s="19">
        <v>0</v>
      </c>
      <c r="M35" s="26">
        <f>((K35/3)*2)+(L35/3)</f>
        <v>0</v>
      </c>
      <c r="N35" s="19">
        <v>34</v>
      </c>
      <c r="O35" s="19">
        <v>5</v>
      </c>
      <c r="P35" s="39">
        <f>((N35/3)*2)+(O35/3)</f>
        <v>24.333333333333336</v>
      </c>
      <c r="Q35" s="13">
        <f>P35+G35+J35</f>
        <v>63</v>
      </c>
    </row>
    <row r="36" spans="1:17" ht="15.75" customHeight="1">
      <c r="A36" s="28" t="s">
        <v>74</v>
      </c>
      <c r="B36" s="14">
        <v>0</v>
      </c>
      <c r="C36" s="14">
        <v>0</v>
      </c>
      <c r="D36" s="13">
        <f>((B36/3)*2)+(C36/3)</f>
        <v>0</v>
      </c>
      <c r="E36" s="19">
        <v>41</v>
      </c>
      <c r="F36" s="19">
        <v>2</v>
      </c>
      <c r="G36" s="39">
        <f>((E36/3)*2)+(F36/3)</f>
        <v>28</v>
      </c>
      <c r="H36" s="19">
        <v>0</v>
      </c>
      <c r="I36" s="19">
        <v>0</v>
      </c>
      <c r="J36" s="13">
        <f>((H36/3)*2)+(I36/3)</f>
        <v>0</v>
      </c>
      <c r="K36" s="19">
        <v>0</v>
      </c>
      <c r="L36" s="19">
        <v>0</v>
      </c>
      <c r="M36" s="26">
        <f>((K36/3)*2)+(L36/3)</f>
        <v>0</v>
      </c>
      <c r="N36" s="19">
        <v>48</v>
      </c>
      <c r="O36" s="19">
        <v>8</v>
      </c>
      <c r="P36" s="41">
        <f>((N36/3)*2)+(O36/3)</f>
        <v>34.666666666666664</v>
      </c>
      <c r="Q36" s="13">
        <f>G36+P36</f>
        <v>62.666666666666664</v>
      </c>
    </row>
    <row r="37" spans="1:17" ht="15.75" customHeight="1">
      <c r="A37" s="28" t="s">
        <v>58</v>
      </c>
      <c r="B37" s="14">
        <v>0</v>
      </c>
      <c r="C37" s="14">
        <v>0</v>
      </c>
      <c r="D37" s="13">
        <f>((B37/3)*2)+(C37/3)</f>
        <v>0</v>
      </c>
      <c r="E37" s="19">
        <v>33</v>
      </c>
      <c r="F37" s="19">
        <v>6</v>
      </c>
      <c r="G37" s="39">
        <f>((E37/3)*2)+(F37/3)</f>
        <v>24</v>
      </c>
      <c r="H37" s="19">
        <v>31</v>
      </c>
      <c r="I37" s="19">
        <v>4</v>
      </c>
      <c r="J37" s="39">
        <f>((H37/3)*2)+(I37/3)</f>
        <v>22</v>
      </c>
      <c r="K37" s="19">
        <v>23</v>
      </c>
      <c r="L37" s="19">
        <v>2</v>
      </c>
      <c r="M37" s="39">
        <f>((K37/3)*2)+(L37/3)</f>
        <v>16</v>
      </c>
      <c r="N37" s="19">
        <v>0</v>
      </c>
      <c r="O37" s="19">
        <v>0</v>
      </c>
      <c r="P37" s="26">
        <f>((N37/3)*2)+(O37/3)</f>
        <v>0</v>
      </c>
      <c r="Q37" s="13">
        <f>G37+J37+M37</f>
        <v>62</v>
      </c>
    </row>
    <row r="38" spans="1:17" ht="15.75" customHeight="1">
      <c r="A38" s="28" t="s">
        <v>82</v>
      </c>
      <c r="B38" s="25">
        <v>0</v>
      </c>
      <c r="C38" s="25">
        <v>0</v>
      </c>
      <c r="D38" s="13">
        <f>((B38/3)*2)+(C38/3)</f>
        <v>0</v>
      </c>
      <c r="E38" s="19">
        <v>0</v>
      </c>
      <c r="F38" s="19">
        <v>0</v>
      </c>
      <c r="G38" s="13">
        <f>((E38/3)*2)+(F38/3)</f>
        <v>0</v>
      </c>
      <c r="H38" s="19">
        <v>24</v>
      </c>
      <c r="I38" s="19">
        <v>4</v>
      </c>
      <c r="J38" s="39">
        <f>((H38/3)*2)+(I38/3)</f>
        <v>17.333333333333332</v>
      </c>
      <c r="K38" s="40">
        <v>29</v>
      </c>
      <c r="L38" s="40">
        <v>2</v>
      </c>
      <c r="M38" s="39">
        <f>((K38/3)*2)+(L38/3)</f>
        <v>20</v>
      </c>
      <c r="N38" s="40">
        <v>32</v>
      </c>
      <c r="O38" s="40">
        <v>4</v>
      </c>
      <c r="P38" s="41">
        <f>((N38/3)*2)+(O38/3)</f>
        <v>22.666666666666664</v>
      </c>
      <c r="Q38" s="13">
        <f>J38+M38+P38</f>
        <v>59.99999999999999</v>
      </c>
    </row>
    <row r="39" spans="1:17" ht="15.75" customHeight="1">
      <c r="A39" s="28" t="s">
        <v>83</v>
      </c>
      <c r="B39" s="25">
        <v>0</v>
      </c>
      <c r="C39" s="25">
        <v>0</v>
      </c>
      <c r="D39" s="13">
        <f>((B39/3)*2)+(C39/3)</f>
        <v>0</v>
      </c>
      <c r="E39" s="19">
        <v>0</v>
      </c>
      <c r="F39" s="19">
        <v>0</v>
      </c>
      <c r="G39" s="13">
        <f>((E39/3)*2)+(F39/3)</f>
        <v>0</v>
      </c>
      <c r="H39" s="19">
        <v>31</v>
      </c>
      <c r="I39" s="19">
        <v>5</v>
      </c>
      <c r="J39" s="39">
        <f>((H39/3)*2)+(I39/3)</f>
        <v>22.333333333333336</v>
      </c>
      <c r="K39" s="19">
        <v>19</v>
      </c>
      <c r="L39" s="19">
        <v>2</v>
      </c>
      <c r="M39" s="39">
        <f>((K39/3)*2)+(L39/3)</f>
        <v>13.333333333333332</v>
      </c>
      <c r="N39" s="19">
        <v>32</v>
      </c>
      <c r="O39" s="19">
        <v>8</v>
      </c>
      <c r="P39" s="41">
        <f>((N39/3)*2)+(O39/3)</f>
        <v>24</v>
      </c>
      <c r="Q39" s="13">
        <f>J39+M39+P39</f>
        <v>59.66666666666667</v>
      </c>
    </row>
    <row r="40" spans="1:17" ht="15.75" customHeight="1">
      <c r="A40" s="28" t="s">
        <v>54</v>
      </c>
      <c r="B40" s="14">
        <v>0</v>
      </c>
      <c r="C40" s="14">
        <v>0</v>
      </c>
      <c r="D40" s="13">
        <f>((B40/3)*2)+(C40/3)</f>
        <v>0</v>
      </c>
      <c r="E40" s="19">
        <v>44</v>
      </c>
      <c r="F40" s="19">
        <v>8</v>
      </c>
      <c r="G40" s="39">
        <f>((E40/3)*2)+(F40/3)</f>
        <v>32</v>
      </c>
      <c r="H40" s="19">
        <v>0</v>
      </c>
      <c r="I40" s="19">
        <v>0</v>
      </c>
      <c r="J40" s="13">
        <f>((H40/3)*2)+(I40/3)</f>
        <v>0</v>
      </c>
      <c r="K40" s="19">
        <v>34</v>
      </c>
      <c r="L40" s="19">
        <v>5</v>
      </c>
      <c r="M40" s="39">
        <f>((K40/3)*2)+(L40/3)</f>
        <v>24.333333333333336</v>
      </c>
      <c r="N40" s="19">
        <v>0</v>
      </c>
      <c r="O40" s="19">
        <v>0</v>
      </c>
      <c r="P40" s="26">
        <f>((N40/3)*2)+(O40/3)</f>
        <v>0</v>
      </c>
      <c r="Q40" s="13">
        <f>G40+M40</f>
        <v>56.333333333333336</v>
      </c>
    </row>
    <row r="41" spans="1:17" ht="15.75" customHeight="1">
      <c r="A41" s="28" t="s">
        <v>42</v>
      </c>
      <c r="B41" s="14">
        <v>0</v>
      </c>
      <c r="C41" s="14">
        <v>0</v>
      </c>
      <c r="D41" s="13">
        <f>((B41/3)*2)+(C41/3)</f>
        <v>0</v>
      </c>
      <c r="E41" s="19">
        <v>33</v>
      </c>
      <c r="F41" s="19">
        <v>19</v>
      </c>
      <c r="G41" s="39">
        <f>((E41/3)*2)+(F41/3)</f>
        <v>28.333333333333332</v>
      </c>
      <c r="H41" s="19">
        <v>32</v>
      </c>
      <c r="I41" s="19">
        <v>19</v>
      </c>
      <c r="J41" s="39">
        <f>((H41/3)*2)+(I41/3)</f>
        <v>27.666666666666664</v>
      </c>
      <c r="K41" s="19">
        <v>0</v>
      </c>
      <c r="L41" s="19">
        <v>0</v>
      </c>
      <c r="M41" s="26">
        <f>((K41/3)*2)+(L41/3)</f>
        <v>0</v>
      </c>
      <c r="N41" s="19">
        <v>0</v>
      </c>
      <c r="O41" s="19">
        <v>0</v>
      </c>
      <c r="P41" s="26">
        <f>((N41/3)*2)+(O41/3)</f>
        <v>0</v>
      </c>
      <c r="Q41" s="13">
        <f>G41+J41</f>
        <v>56</v>
      </c>
    </row>
    <row r="42" spans="1:17" ht="15.75" customHeight="1">
      <c r="A42" s="30" t="s">
        <v>41</v>
      </c>
      <c r="B42" s="23">
        <v>24</v>
      </c>
      <c r="C42" s="23">
        <v>0</v>
      </c>
      <c r="D42" s="13">
        <f>((B42/3)*2)+(C42/3)</f>
        <v>16</v>
      </c>
      <c r="E42" s="24">
        <v>23</v>
      </c>
      <c r="F42" s="24">
        <v>4</v>
      </c>
      <c r="G42" s="39">
        <f>((E42/3)*2)+(F42/3)</f>
        <v>16.666666666666668</v>
      </c>
      <c r="H42" s="24">
        <v>26</v>
      </c>
      <c r="I42" s="24">
        <v>2</v>
      </c>
      <c r="J42" s="39">
        <f>((H42/3)*2)+(I42/3)</f>
        <v>18</v>
      </c>
      <c r="K42" s="24">
        <v>30</v>
      </c>
      <c r="L42" s="24">
        <v>3</v>
      </c>
      <c r="M42" s="39">
        <f>((K42/3)*2)+(L42/3)</f>
        <v>21</v>
      </c>
      <c r="N42" s="19">
        <v>0</v>
      </c>
      <c r="O42" s="19">
        <v>0</v>
      </c>
      <c r="P42" s="26">
        <f>((N42/3)*2)+(O42/3)</f>
        <v>0</v>
      </c>
      <c r="Q42" s="13">
        <f>G42+J42+M42</f>
        <v>55.66666666666667</v>
      </c>
    </row>
    <row r="43" spans="1:17" ht="15.75" customHeight="1">
      <c r="A43" s="28" t="s">
        <v>17</v>
      </c>
      <c r="B43" s="14">
        <v>30</v>
      </c>
      <c r="C43" s="14">
        <v>8</v>
      </c>
      <c r="D43" s="39">
        <f>((B43/3)*2)+(C43/3)</f>
        <v>22.666666666666668</v>
      </c>
      <c r="E43" s="19">
        <v>39</v>
      </c>
      <c r="F43" s="19">
        <v>17</v>
      </c>
      <c r="G43" s="39">
        <f>((E43/3)*2)+(F43/3)</f>
        <v>31.666666666666668</v>
      </c>
      <c r="H43" s="19">
        <v>0</v>
      </c>
      <c r="I43" s="19">
        <v>0</v>
      </c>
      <c r="J43" s="13">
        <f>((H43/3)*2)+(I43/3)</f>
        <v>0</v>
      </c>
      <c r="K43" s="19">
        <v>0</v>
      </c>
      <c r="L43" s="19">
        <v>0</v>
      </c>
      <c r="M43" s="26">
        <f>((K43/3)*2)+(L43/3)</f>
        <v>0</v>
      </c>
      <c r="N43" s="19">
        <v>0</v>
      </c>
      <c r="O43" s="19">
        <v>0</v>
      </c>
      <c r="P43" s="13">
        <f>((N43/3)*2)+(O43/3)</f>
        <v>0</v>
      </c>
      <c r="Q43" s="13">
        <f>D43+G43</f>
        <v>54.333333333333336</v>
      </c>
    </row>
    <row r="44" spans="1:17" ht="15.75" customHeight="1">
      <c r="A44" s="28" t="s">
        <v>24</v>
      </c>
      <c r="B44" s="14">
        <v>49</v>
      </c>
      <c r="C44" s="14">
        <v>8</v>
      </c>
      <c r="D44" s="39">
        <f>((B44/3)*2)+(C44/3)</f>
        <v>35.33333333333333</v>
      </c>
      <c r="E44" s="40">
        <v>26</v>
      </c>
      <c r="F44" s="40">
        <v>4</v>
      </c>
      <c r="G44" s="39">
        <f>((E44/3)*2)+(F44/3)</f>
        <v>18.666666666666664</v>
      </c>
      <c r="H44" s="19">
        <v>0</v>
      </c>
      <c r="I44" s="19">
        <v>0</v>
      </c>
      <c r="J44" s="13">
        <f>((H44/3)*2)+(I44/3)</f>
        <v>0</v>
      </c>
      <c r="K44" s="19">
        <v>0</v>
      </c>
      <c r="L44" s="19">
        <v>0</v>
      </c>
      <c r="M44" s="26">
        <f>((K44/3)*2)+(L44/3)</f>
        <v>0</v>
      </c>
      <c r="N44" s="19">
        <v>0</v>
      </c>
      <c r="O44" s="19">
        <v>0</v>
      </c>
      <c r="P44" s="13">
        <f>((N44/3)*2)+(O44/3)</f>
        <v>0</v>
      </c>
      <c r="Q44" s="13">
        <f>D44+G44</f>
        <v>53.99999999999999</v>
      </c>
    </row>
    <row r="45" spans="1:17" ht="15.75" customHeight="1">
      <c r="A45" s="28" t="s">
        <v>91</v>
      </c>
      <c r="B45" s="25">
        <v>0</v>
      </c>
      <c r="C45" s="25">
        <v>0</v>
      </c>
      <c r="D45" s="13">
        <f>((B45/3)*2)+(C45/3)</f>
        <v>0</v>
      </c>
      <c r="E45" s="19">
        <v>0</v>
      </c>
      <c r="F45" s="19">
        <v>0</v>
      </c>
      <c r="G45" s="13">
        <f>((E45/3)*2)+(F45/3)</f>
        <v>0</v>
      </c>
      <c r="H45" s="19">
        <v>29</v>
      </c>
      <c r="I45" s="19">
        <v>16</v>
      </c>
      <c r="J45" s="39">
        <f>((H45/3)*2)+(I45/3)</f>
        <v>24.666666666666664</v>
      </c>
      <c r="K45" s="40">
        <v>30</v>
      </c>
      <c r="L45" s="40">
        <v>17</v>
      </c>
      <c r="M45" s="39">
        <f>((K45/3)*2)+(L45/3)</f>
        <v>25.666666666666668</v>
      </c>
      <c r="N45" s="19">
        <v>0</v>
      </c>
      <c r="O45" s="19">
        <v>0</v>
      </c>
      <c r="P45" s="26">
        <f>((N45/3)*2)+(O45/3)</f>
        <v>0</v>
      </c>
      <c r="Q45" s="13">
        <f>J45+M45</f>
        <v>50.33333333333333</v>
      </c>
    </row>
    <row r="46" spans="1:17" ht="15.75" customHeight="1">
      <c r="A46" s="28" t="s">
        <v>81</v>
      </c>
      <c r="B46" s="25">
        <v>0</v>
      </c>
      <c r="C46" s="25">
        <v>0</v>
      </c>
      <c r="D46" s="13">
        <f>((B46/3)*2)+(C46/3)</f>
        <v>0</v>
      </c>
      <c r="E46" s="19">
        <v>0</v>
      </c>
      <c r="F46" s="19">
        <v>0</v>
      </c>
      <c r="G46" s="13">
        <f>((E46/3)*2)+(F46/3)</f>
        <v>0</v>
      </c>
      <c r="H46" s="19">
        <v>33</v>
      </c>
      <c r="I46" s="19">
        <v>2</v>
      </c>
      <c r="J46" s="39">
        <f>((H46/3)*2)+(I46/3)</f>
        <v>22.666666666666668</v>
      </c>
      <c r="K46" s="40">
        <v>39</v>
      </c>
      <c r="L46" s="40">
        <v>4</v>
      </c>
      <c r="M46" s="39">
        <f>((K46/3)*2)+(L46/3)</f>
        <v>27.333333333333332</v>
      </c>
      <c r="N46" s="19">
        <v>0</v>
      </c>
      <c r="O46" s="19">
        <v>0</v>
      </c>
      <c r="P46" s="26">
        <f>((N46/3)*2)+(O46/3)</f>
        <v>0</v>
      </c>
      <c r="Q46" s="13">
        <f>J46+M46</f>
        <v>50</v>
      </c>
    </row>
    <row r="47" spans="1:17" ht="15.75" customHeight="1">
      <c r="A47" s="28" t="s">
        <v>87</v>
      </c>
      <c r="B47" s="25">
        <v>0</v>
      </c>
      <c r="C47" s="25">
        <v>0</v>
      </c>
      <c r="D47" s="13">
        <f>((B47/3)*2)+(C47/3)</f>
        <v>0</v>
      </c>
      <c r="E47" s="19">
        <v>0</v>
      </c>
      <c r="F47" s="19">
        <v>0</v>
      </c>
      <c r="G47" s="13">
        <f>((E47/3)*2)+(F47/3)</f>
        <v>0</v>
      </c>
      <c r="H47" s="19">
        <v>35</v>
      </c>
      <c r="I47" s="19">
        <v>19</v>
      </c>
      <c r="J47" s="39">
        <f>((H47/3)*2)+(I47/3)</f>
        <v>29.666666666666664</v>
      </c>
      <c r="K47" s="40">
        <v>25</v>
      </c>
      <c r="L47" s="40">
        <v>11</v>
      </c>
      <c r="M47" s="39">
        <f>((K47/3)*2)+(L47/3)</f>
        <v>20.333333333333336</v>
      </c>
      <c r="N47" s="19">
        <v>0</v>
      </c>
      <c r="O47" s="19">
        <v>0</v>
      </c>
      <c r="P47" s="26">
        <f>((N47/3)*2)+(O47/3)</f>
        <v>0</v>
      </c>
      <c r="Q47" s="13">
        <f>J47+M47</f>
        <v>50</v>
      </c>
    </row>
    <row r="48" spans="1:17" ht="15.75" customHeight="1">
      <c r="A48" s="28" t="s">
        <v>63</v>
      </c>
      <c r="B48" s="14">
        <v>0</v>
      </c>
      <c r="C48" s="14">
        <v>0</v>
      </c>
      <c r="D48" s="13">
        <f>((B48/3)*2)+(C48/3)</f>
        <v>0</v>
      </c>
      <c r="E48" s="19">
        <v>27</v>
      </c>
      <c r="F48" s="19">
        <v>0</v>
      </c>
      <c r="G48" s="39">
        <f>((E48/3)*2)+(F48/3)</f>
        <v>18</v>
      </c>
      <c r="H48" s="19">
        <v>0</v>
      </c>
      <c r="I48" s="19">
        <v>0</v>
      </c>
      <c r="J48" s="13">
        <f>((H48/3)*2)+(I48/3)</f>
        <v>0</v>
      </c>
      <c r="K48" s="19">
        <v>0</v>
      </c>
      <c r="L48" s="19">
        <v>0</v>
      </c>
      <c r="M48" s="26">
        <f>((K48/3)*2)+(L48/3)</f>
        <v>0</v>
      </c>
      <c r="N48" s="19">
        <v>35</v>
      </c>
      <c r="O48" s="19">
        <v>19</v>
      </c>
      <c r="P48" s="41">
        <f>((N48/3)*2)+(O48/3)</f>
        <v>29.666666666666664</v>
      </c>
      <c r="Q48" s="13">
        <f>G48+P48</f>
        <v>47.666666666666664</v>
      </c>
    </row>
    <row r="49" spans="1:17" ht="15.75" customHeight="1">
      <c r="A49" s="28" t="s">
        <v>88</v>
      </c>
      <c r="B49" s="25">
        <v>0</v>
      </c>
      <c r="C49" s="25">
        <v>0</v>
      </c>
      <c r="D49" s="13">
        <f>((B49/3)*2)+(C49/3)</f>
        <v>0</v>
      </c>
      <c r="E49" s="19">
        <v>0</v>
      </c>
      <c r="F49" s="19">
        <v>0</v>
      </c>
      <c r="G49" s="13">
        <f>((E49/3)*2)+(F49/3)</f>
        <v>0</v>
      </c>
      <c r="H49" s="19">
        <v>31</v>
      </c>
      <c r="I49" s="19">
        <v>10</v>
      </c>
      <c r="J49" s="39">
        <f>((H49/3)*2)+(I49/3)</f>
        <v>24</v>
      </c>
      <c r="K49" s="40">
        <v>30</v>
      </c>
      <c r="L49" s="40">
        <v>10</v>
      </c>
      <c r="M49" s="39">
        <f>((K49/3)*2)+(L49/3)</f>
        <v>23.333333333333332</v>
      </c>
      <c r="N49" s="19">
        <v>0</v>
      </c>
      <c r="O49" s="19">
        <v>0</v>
      </c>
      <c r="P49" s="26">
        <f>((N49/3)*2)+(O49/3)</f>
        <v>0</v>
      </c>
      <c r="Q49" s="13">
        <f>J49+M49</f>
        <v>47.33333333333333</v>
      </c>
    </row>
    <row r="50" spans="1:17" ht="15.75" customHeight="1">
      <c r="A50" s="28" t="s">
        <v>31</v>
      </c>
      <c r="B50" s="14">
        <v>33</v>
      </c>
      <c r="C50" s="14">
        <v>11</v>
      </c>
      <c r="D50" s="39">
        <f>((B50/3)*2)+(C50/3)</f>
        <v>25.666666666666668</v>
      </c>
      <c r="E50" s="20">
        <v>26</v>
      </c>
      <c r="F50" s="19">
        <v>11</v>
      </c>
      <c r="G50" s="39">
        <f>((E50/3)*2)+(F50/3)</f>
        <v>21</v>
      </c>
      <c r="H50" s="19">
        <v>0</v>
      </c>
      <c r="I50" s="19">
        <v>0</v>
      </c>
      <c r="J50" s="13">
        <f>((H50/3)*2)+(I50/3)</f>
        <v>0</v>
      </c>
      <c r="K50" s="19">
        <v>0</v>
      </c>
      <c r="L50" s="19">
        <v>0</v>
      </c>
      <c r="M50" s="26">
        <f>((K50/3)*2)+(L50/3)</f>
        <v>0</v>
      </c>
      <c r="N50" s="19">
        <v>0</v>
      </c>
      <c r="O50" s="19">
        <v>0</v>
      </c>
      <c r="P50" s="13">
        <f>((N50/3)*2)+(O50/3)</f>
        <v>0</v>
      </c>
      <c r="Q50" s="13">
        <f>D50+G50</f>
        <v>46.66666666666667</v>
      </c>
    </row>
    <row r="51" spans="1:17" ht="15.75" customHeight="1">
      <c r="A51" s="28" t="s">
        <v>77</v>
      </c>
      <c r="B51" s="14">
        <v>18</v>
      </c>
      <c r="C51" s="14">
        <v>5</v>
      </c>
      <c r="D51" s="39">
        <f>((B51/3)*2)+(C51/3)</f>
        <v>13.666666666666666</v>
      </c>
      <c r="E51" s="19">
        <v>0</v>
      </c>
      <c r="F51" s="19">
        <v>0</v>
      </c>
      <c r="G51" s="13">
        <f>((E51/3)*2)+(F51/3)</f>
        <v>0</v>
      </c>
      <c r="H51" s="19">
        <v>20</v>
      </c>
      <c r="I51" s="19">
        <v>7</v>
      </c>
      <c r="J51" s="39">
        <f>((H51/3)*2)+(I51/3)</f>
        <v>15.666666666666668</v>
      </c>
      <c r="K51" s="19">
        <v>21</v>
      </c>
      <c r="L51" s="19">
        <v>9</v>
      </c>
      <c r="M51" s="39">
        <f>((K51/3)*2)+(L51/3)</f>
        <v>17</v>
      </c>
      <c r="N51" s="19">
        <v>0</v>
      </c>
      <c r="O51" s="19">
        <v>0</v>
      </c>
      <c r="P51" s="13">
        <f>((N51/3)*2)+(O51/3)</f>
        <v>0</v>
      </c>
      <c r="Q51" s="13">
        <f>D51+J51+M51</f>
        <v>46.333333333333336</v>
      </c>
    </row>
    <row r="52" spans="1:17" ht="15.75" customHeight="1">
      <c r="A52" s="28" t="s">
        <v>92</v>
      </c>
      <c r="B52" s="25">
        <v>0</v>
      </c>
      <c r="C52" s="25">
        <v>0</v>
      </c>
      <c r="D52" s="13">
        <f>((B52/3)*2)+(C52/3)</f>
        <v>0</v>
      </c>
      <c r="E52" s="19">
        <v>0</v>
      </c>
      <c r="F52" s="19">
        <v>0</v>
      </c>
      <c r="G52" s="13">
        <f>((E52/3)*2)+(F52/3)</f>
        <v>0</v>
      </c>
      <c r="H52" s="19">
        <v>23</v>
      </c>
      <c r="I52" s="19">
        <v>13</v>
      </c>
      <c r="J52" s="39">
        <f>((H52/3)*2)+(I52/3)</f>
        <v>19.666666666666668</v>
      </c>
      <c r="K52" s="19">
        <v>27</v>
      </c>
      <c r="L52" s="19">
        <v>17</v>
      </c>
      <c r="M52" s="39">
        <f>((K52/3)*2)+(L52/3)</f>
        <v>23.666666666666668</v>
      </c>
      <c r="N52" s="19">
        <v>0</v>
      </c>
      <c r="O52" s="19">
        <v>0</v>
      </c>
      <c r="P52" s="26">
        <f>((N52/3)*2)+(O52/3)</f>
        <v>0</v>
      </c>
      <c r="Q52" s="13">
        <f>J52+M52</f>
        <v>43.333333333333336</v>
      </c>
    </row>
    <row r="53" spans="1:17" ht="15.75" customHeight="1">
      <c r="A53" s="28" t="s">
        <v>26</v>
      </c>
      <c r="B53" s="14">
        <v>31</v>
      </c>
      <c r="C53" s="14">
        <v>5</v>
      </c>
      <c r="D53" s="39">
        <f>((B53/3)*2)+(C53/3)</f>
        <v>22.333333333333336</v>
      </c>
      <c r="E53" s="19">
        <v>29</v>
      </c>
      <c r="F53" s="19">
        <v>4</v>
      </c>
      <c r="G53" s="39">
        <f>((E53/3)*2)+(F53/3)</f>
        <v>20.666666666666664</v>
      </c>
      <c r="H53" s="19">
        <v>0</v>
      </c>
      <c r="I53" s="19">
        <v>0</v>
      </c>
      <c r="J53" s="13">
        <f>((H53/3)*2)+(I53/3)</f>
        <v>0</v>
      </c>
      <c r="K53" s="19">
        <v>0</v>
      </c>
      <c r="L53" s="19">
        <v>0</v>
      </c>
      <c r="M53" s="26">
        <f>((K53/3)*2)+(L53/3)</f>
        <v>0</v>
      </c>
      <c r="N53" s="19">
        <v>0</v>
      </c>
      <c r="O53" s="19">
        <v>0</v>
      </c>
      <c r="P53" s="13">
        <f>((N53/3)*2)+(O53/3)</f>
        <v>0</v>
      </c>
      <c r="Q53" s="13">
        <f>D53+G53</f>
        <v>43</v>
      </c>
    </row>
    <row r="54" spans="1:17" ht="15.75" customHeight="1">
      <c r="A54" s="28" t="s">
        <v>90</v>
      </c>
      <c r="B54" s="25">
        <v>0</v>
      </c>
      <c r="C54" s="25">
        <v>0</v>
      </c>
      <c r="D54" s="13">
        <f>((B54/3)*2)+(C54/3)</f>
        <v>0</v>
      </c>
      <c r="E54" s="19">
        <v>0</v>
      </c>
      <c r="F54" s="19">
        <v>0</v>
      </c>
      <c r="G54" s="13">
        <f>((E54/3)*2)+(F54/3)</f>
        <v>0</v>
      </c>
      <c r="H54" s="19">
        <v>25</v>
      </c>
      <c r="I54" s="19">
        <v>12</v>
      </c>
      <c r="J54" s="39">
        <f>((H54/3)*2)+(I54/3)</f>
        <v>20.666666666666668</v>
      </c>
      <c r="K54" s="19">
        <v>26</v>
      </c>
      <c r="L54" s="19">
        <v>15</v>
      </c>
      <c r="M54" s="39">
        <f>((K54/3)*2)+(L54/3)</f>
        <v>22.333333333333332</v>
      </c>
      <c r="N54" s="19">
        <v>0</v>
      </c>
      <c r="O54" s="19">
        <v>0</v>
      </c>
      <c r="P54" s="26">
        <f>((N54/3)*2)+(O54/3)</f>
        <v>0</v>
      </c>
      <c r="Q54" s="13">
        <f>J54+M54</f>
        <v>43</v>
      </c>
    </row>
    <row r="55" spans="1:17" ht="15.75" customHeight="1">
      <c r="A55" s="28" t="s">
        <v>84</v>
      </c>
      <c r="B55" s="25">
        <v>0</v>
      </c>
      <c r="C55" s="25">
        <v>0</v>
      </c>
      <c r="D55" s="13">
        <f>((B55/3)*2)+(C55/3)</f>
        <v>0</v>
      </c>
      <c r="E55" s="19">
        <v>0</v>
      </c>
      <c r="F55" s="19">
        <v>0</v>
      </c>
      <c r="G55" s="13">
        <f>((E55/3)*2)+(F55/3)</f>
        <v>0</v>
      </c>
      <c r="H55" s="19">
        <v>27</v>
      </c>
      <c r="I55" s="19">
        <v>6</v>
      </c>
      <c r="J55" s="39">
        <f>((H55/3)*2)+(I55/3)</f>
        <v>20</v>
      </c>
      <c r="K55" s="19">
        <v>26</v>
      </c>
      <c r="L55" s="19">
        <v>5</v>
      </c>
      <c r="M55" s="39">
        <f>((K55/3)*2)+(L55/3)</f>
        <v>19</v>
      </c>
      <c r="N55" s="19">
        <v>0</v>
      </c>
      <c r="O55" s="19">
        <v>0</v>
      </c>
      <c r="P55" s="26">
        <f>((N55/3)*2)+(O55/3)</f>
        <v>0</v>
      </c>
      <c r="Q55" s="13">
        <f>J55+M55</f>
        <v>39</v>
      </c>
    </row>
    <row r="56" spans="1:17" ht="15.75" customHeight="1">
      <c r="A56" s="28" t="s">
        <v>16</v>
      </c>
      <c r="B56" s="14">
        <v>28</v>
      </c>
      <c r="C56" s="14">
        <v>9</v>
      </c>
      <c r="D56" s="39">
        <f>((B56/3)*2)+(C56/3)</f>
        <v>21.666666666666668</v>
      </c>
      <c r="E56" s="19">
        <v>20</v>
      </c>
      <c r="F56" s="19">
        <v>5</v>
      </c>
      <c r="G56" s="39">
        <f>((E56/3)*2)+(F56/3)</f>
        <v>15</v>
      </c>
      <c r="H56" s="19">
        <v>0</v>
      </c>
      <c r="I56" s="19">
        <v>0</v>
      </c>
      <c r="J56" s="13">
        <f>((H56/3)*2)+(I56/3)</f>
        <v>0</v>
      </c>
      <c r="K56" s="19">
        <v>0</v>
      </c>
      <c r="L56" s="19">
        <v>0</v>
      </c>
      <c r="M56" s="26">
        <f>((K56/3)*2)+(L56/3)</f>
        <v>0</v>
      </c>
      <c r="N56" s="19">
        <v>0</v>
      </c>
      <c r="O56" s="19">
        <v>0</v>
      </c>
      <c r="P56" s="13">
        <f>((N56/3)*2)+(O56/3)</f>
        <v>0</v>
      </c>
      <c r="Q56" s="13">
        <f>D56+G56</f>
        <v>36.66666666666667</v>
      </c>
    </row>
    <row r="57" spans="1:17" ht="15.75" customHeight="1">
      <c r="A57" s="28" t="s">
        <v>47</v>
      </c>
      <c r="B57" s="14">
        <v>0</v>
      </c>
      <c r="C57" s="14">
        <v>0</v>
      </c>
      <c r="D57" s="13">
        <f>((B57/3)*2)+(C57/3)</f>
        <v>0</v>
      </c>
      <c r="E57" s="19">
        <v>41</v>
      </c>
      <c r="F57" s="19">
        <v>16</v>
      </c>
      <c r="G57" s="39">
        <f>((E57/3)*2)+(F57/3)</f>
        <v>32.666666666666664</v>
      </c>
      <c r="H57" s="19">
        <v>0</v>
      </c>
      <c r="I57" s="19">
        <v>0</v>
      </c>
      <c r="J57" s="13">
        <f>((H57/3)*2)+(I57/3)</f>
        <v>0</v>
      </c>
      <c r="K57" s="19">
        <v>0</v>
      </c>
      <c r="L57" s="19">
        <v>0</v>
      </c>
      <c r="M57" s="26">
        <f>((K57/3)*2)+(L57/3)</f>
        <v>0</v>
      </c>
      <c r="N57" s="19">
        <v>29</v>
      </c>
      <c r="O57" s="19">
        <v>14</v>
      </c>
      <c r="P57" s="26">
        <f>((N57/3)*2)+(O57/3)</f>
        <v>24</v>
      </c>
      <c r="Q57" s="13">
        <f>G57</f>
        <v>32.666666666666664</v>
      </c>
    </row>
    <row r="58" spans="1:17" ht="15.75" customHeight="1">
      <c r="A58" s="28" t="s">
        <v>51</v>
      </c>
      <c r="B58" s="14">
        <v>0</v>
      </c>
      <c r="C58" s="14">
        <v>0</v>
      </c>
      <c r="D58" s="13">
        <f>((B58/3)*2)+(C58/3)</f>
        <v>0</v>
      </c>
      <c r="E58" s="19">
        <v>42</v>
      </c>
      <c r="F58" s="19">
        <v>12</v>
      </c>
      <c r="G58" s="39">
        <f>((E58/3)*2)+(F58/3)</f>
        <v>32</v>
      </c>
      <c r="H58" s="19">
        <v>0</v>
      </c>
      <c r="I58" s="19">
        <v>0</v>
      </c>
      <c r="J58" s="13">
        <f>((H58/3)*2)+(I58/3)</f>
        <v>0</v>
      </c>
      <c r="K58" s="19">
        <v>0</v>
      </c>
      <c r="L58" s="19">
        <v>0</v>
      </c>
      <c r="M58" s="26">
        <f>((K58/3)*2)+(L58/3)</f>
        <v>0</v>
      </c>
      <c r="N58" s="19">
        <v>0</v>
      </c>
      <c r="O58" s="19">
        <v>0</v>
      </c>
      <c r="P58" s="26">
        <f>((N58/3)*2)+(O58/3)</f>
        <v>0</v>
      </c>
      <c r="Q58" s="13">
        <f>G58</f>
        <v>32</v>
      </c>
    </row>
    <row r="59" spans="1:17" ht="15.75" customHeight="1">
      <c r="A59" s="28" t="s">
        <v>79</v>
      </c>
      <c r="B59" s="14">
        <v>21</v>
      </c>
      <c r="C59" s="14">
        <v>7</v>
      </c>
      <c r="D59" s="39">
        <f>((B59/3)*2)+(C59/3)</f>
        <v>16.333333333333332</v>
      </c>
      <c r="E59" s="19">
        <v>0</v>
      </c>
      <c r="F59" s="19">
        <v>0</v>
      </c>
      <c r="G59" s="13">
        <f>((E59/3)*2)+(F59/3)</f>
        <v>0</v>
      </c>
      <c r="H59" s="19">
        <v>19</v>
      </c>
      <c r="I59" s="19">
        <v>6</v>
      </c>
      <c r="J59" s="39">
        <f>((H59/3)*2)+(I59/3)</f>
        <v>14.666666666666666</v>
      </c>
      <c r="K59" s="19">
        <v>0</v>
      </c>
      <c r="L59" s="19">
        <v>0</v>
      </c>
      <c r="M59" s="26">
        <f>((K59/3)*2)+(L59/3)</f>
        <v>0</v>
      </c>
      <c r="N59" s="19">
        <v>0</v>
      </c>
      <c r="O59" s="19">
        <v>0</v>
      </c>
      <c r="P59" s="13">
        <f>((N59/3)*2)+(O59/3)</f>
        <v>0</v>
      </c>
      <c r="Q59" s="13">
        <f>D59+J59</f>
        <v>31</v>
      </c>
    </row>
    <row r="60" spans="1:17" ht="15.75" customHeight="1">
      <c r="A60" s="28" t="s">
        <v>43</v>
      </c>
      <c r="B60" s="14">
        <v>0</v>
      </c>
      <c r="C60" s="14">
        <v>0</v>
      </c>
      <c r="D60" s="13">
        <f>((B60/3)*2)+(C60/3)</f>
        <v>0</v>
      </c>
      <c r="E60" s="19">
        <v>36</v>
      </c>
      <c r="F60" s="19">
        <v>19</v>
      </c>
      <c r="G60" s="39">
        <f>((E60/3)*2)+(F60/3)</f>
        <v>30.333333333333332</v>
      </c>
      <c r="H60" s="19">
        <v>0</v>
      </c>
      <c r="I60" s="19">
        <v>0</v>
      </c>
      <c r="J60" s="13">
        <f>((H60/3)*2)+(I60/3)</f>
        <v>0</v>
      </c>
      <c r="K60" s="19">
        <v>0</v>
      </c>
      <c r="L60" s="19">
        <v>0</v>
      </c>
      <c r="M60" s="26">
        <f>((K60/3)*2)+(L60/3)</f>
        <v>0</v>
      </c>
      <c r="N60" s="19">
        <v>0</v>
      </c>
      <c r="O60" s="19">
        <v>0</v>
      </c>
      <c r="P60" s="26">
        <f>((N60/3)*2)+(O60/3)</f>
        <v>0</v>
      </c>
      <c r="Q60" s="13">
        <f>G60</f>
        <v>30.333333333333332</v>
      </c>
    </row>
    <row r="61" spans="1:17" ht="15.75" customHeight="1">
      <c r="A61" s="28" t="s">
        <v>28</v>
      </c>
      <c r="B61" s="14">
        <v>39</v>
      </c>
      <c r="C61" s="14">
        <v>10</v>
      </c>
      <c r="D61" s="39">
        <f>((B61/3)*2)+(C61/3)</f>
        <v>29.333333333333332</v>
      </c>
      <c r="E61" s="19">
        <v>0</v>
      </c>
      <c r="F61" s="19">
        <v>0</v>
      </c>
      <c r="G61" s="13">
        <f>((E61/3)*2)+(F61/3)</f>
        <v>0</v>
      </c>
      <c r="H61" s="19">
        <v>0</v>
      </c>
      <c r="I61" s="19">
        <v>0</v>
      </c>
      <c r="J61" s="13">
        <f>((H61/3)*2)+(I61/3)</f>
        <v>0</v>
      </c>
      <c r="K61" s="19">
        <v>0</v>
      </c>
      <c r="L61" s="19">
        <v>0</v>
      </c>
      <c r="M61" s="26">
        <f>((K61/3)*2)+(L61/3)</f>
        <v>0</v>
      </c>
      <c r="N61" s="19">
        <v>0</v>
      </c>
      <c r="O61" s="19">
        <v>0</v>
      </c>
      <c r="P61" s="13">
        <f>((N61/3)*2)+(O61/3)</f>
        <v>0</v>
      </c>
      <c r="Q61" s="13">
        <f>D61</f>
        <v>29.333333333333332</v>
      </c>
    </row>
    <row r="62" spans="1:17" ht="15.75" customHeight="1">
      <c r="A62" s="28" t="s">
        <v>44</v>
      </c>
      <c r="B62" s="14">
        <v>0</v>
      </c>
      <c r="C62" s="14">
        <v>0</v>
      </c>
      <c r="D62" s="15">
        <f>((B62/3)*2)+(C62/3)</f>
        <v>0</v>
      </c>
      <c r="E62" s="19">
        <v>35</v>
      </c>
      <c r="F62" s="19">
        <v>18</v>
      </c>
      <c r="G62" s="39">
        <f>((E62/3)*2)+(F62/3)</f>
        <v>29.333333333333332</v>
      </c>
      <c r="H62" s="19">
        <v>0</v>
      </c>
      <c r="I62" s="19">
        <v>0</v>
      </c>
      <c r="J62" s="13">
        <f>((H62/3)*2)+(I62/3)</f>
        <v>0</v>
      </c>
      <c r="K62" s="19">
        <v>0</v>
      </c>
      <c r="L62" s="19">
        <v>0</v>
      </c>
      <c r="M62" s="26">
        <f>((K62/3)*2)+(L62/3)</f>
        <v>0</v>
      </c>
      <c r="N62" s="19">
        <v>0</v>
      </c>
      <c r="O62" s="19">
        <v>0</v>
      </c>
      <c r="P62" s="26">
        <f>((N62/3)*2)+(O62/3)</f>
        <v>0</v>
      </c>
      <c r="Q62" s="13">
        <f>G62</f>
        <v>29.333333333333332</v>
      </c>
    </row>
    <row r="63" spans="1:17" ht="15.75" customHeight="1">
      <c r="A63" s="28" t="s">
        <v>57</v>
      </c>
      <c r="B63" s="14">
        <v>0</v>
      </c>
      <c r="C63" s="14">
        <v>0</v>
      </c>
      <c r="D63" s="15">
        <f>((B63/3)*2)+(C63/3)</f>
        <v>0</v>
      </c>
      <c r="E63" s="19">
        <v>41</v>
      </c>
      <c r="F63" s="19">
        <v>6</v>
      </c>
      <c r="G63" s="39">
        <f>((E63/3)*2)+(F63/3)</f>
        <v>29.333333333333332</v>
      </c>
      <c r="H63" s="19">
        <v>0</v>
      </c>
      <c r="I63" s="19">
        <v>0</v>
      </c>
      <c r="J63" s="13">
        <f>((H63/3)*2)+(I63/3)</f>
        <v>0</v>
      </c>
      <c r="K63" s="19">
        <v>0</v>
      </c>
      <c r="L63" s="19">
        <v>0</v>
      </c>
      <c r="M63" s="26">
        <f>((K63/3)*2)+(L63/3)</f>
        <v>0</v>
      </c>
      <c r="N63" s="19">
        <v>0</v>
      </c>
      <c r="O63" s="19">
        <v>0</v>
      </c>
      <c r="P63" s="26">
        <f>((N63/3)*2)+(O63/3)</f>
        <v>0</v>
      </c>
      <c r="Q63" s="13">
        <f>G63</f>
        <v>29.333333333333332</v>
      </c>
    </row>
    <row r="64" spans="1:17" ht="15.75" customHeight="1">
      <c r="A64" s="28" t="s">
        <v>45</v>
      </c>
      <c r="B64" s="14">
        <v>0</v>
      </c>
      <c r="C64" s="14">
        <v>0</v>
      </c>
      <c r="D64" s="15">
        <f>((B64/3)*2)+(C64/3)</f>
        <v>0</v>
      </c>
      <c r="E64" s="19">
        <v>34</v>
      </c>
      <c r="F64" s="19">
        <v>18</v>
      </c>
      <c r="G64" s="39">
        <f>((E64/3)*2)+(F64/3)</f>
        <v>28.666666666666668</v>
      </c>
      <c r="H64" s="19">
        <v>0</v>
      </c>
      <c r="I64" s="19">
        <v>0</v>
      </c>
      <c r="J64" s="13">
        <f>((H64/3)*2)+(I64/3)</f>
        <v>0</v>
      </c>
      <c r="K64" s="19">
        <v>0</v>
      </c>
      <c r="L64" s="19">
        <v>0</v>
      </c>
      <c r="M64" s="26">
        <f>((K64/3)*2)+(L64/3)</f>
        <v>0</v>
      </c>
      <c r="N64" s="19">
        <v>0</v>
      </c>
      <c r="O64" s="19">
        <v>0</v>
      </c>
      <c r="P64" s="26">
        <f>((N64/3)*2)+(O64/3)</f>
        <v>0</v>
      </c>
      <c r="Q64" s="13">
        <f>G64</f>
        <v>28.666666666666668</v>
      </c>
    </row>
    <row r="65" spans="1:17" ht="15.75" customHeight="1">
      <c r="A65" s="28" t="s">
        <v>46</v>
      </c>
      <c r="B65" s="14">
        <v>0</v>
      </c>
      <c r="C65" s="14">
        <v>0</v>
      </c>
      <c r="D65" s="15">
        <f>((B65/3)*2)+(C65/3)</f>
        <v>0</v>
      </c>
      <c r="E65" s="19">
        <v>34</v>
      </c>
      <c r="F65" s="19">
        <v>18</v>
      </c>
      <c r="G65" s="39">
        <f>((E65/3)*2)+(F65/3)</f>
        <v>28.666666666666668</v>
      </c>
      <c r="H65" s="19">
        <v>0</v>
      </c>
      <c r="I65" s="19">
        <v>0</v>
      </c>
      <c r="J65" s="13">
        <f>((H65/3)*2)+(I65/3)</f>
        <v>0</v>
      </c>
      <c r="K65" s="19">
        <v>0</v>
      </c>
      <c r="L65" s="19">
        <v>0</v>
      </c>
      <c r="M65" s="26">
        <f>((K65/3)*2)+(L65/3)</f>
        <v>0</v>
      </c>
      <c r="N65" s="19">
        <v>0</v>
      </c>
      <c r="O65" s="19">
        <v>0</v>
      </c>
      <c r="P65" s="26">
        <f>((N65/3)*2)+(O65/3)</f>
        <v>0</v>
      </c>
      <c r="Q65" s="13">
        <f>G65</f>
        <v>28.666666666666668</v>
      </c>
    </row>
    <row r="66" spans="1:17" ht="15.75" customHeight="1">
      <c r="A66" s="28" t="s">
        <v>75</v>
      </c>
      <c r="B66" s="14">
        <v>34</v>
      </c>
      <c r="C66" s="14">
        <v>17</v>
      </c>
      <c r="D66" s="43">
        <f>((B66/3)*2)+(C66/3)</f>
        <v>28.333333333333336</v>
      </c>
      <c r="E66" s="19">
        <v>0</v>
      </c>
      <c r="F66" s="19">
        <v>0</v>
      </c>
      <c r="G66" s="13">
        <f>((E66/3)*2)+(F66/3)</f>
        <v>0</v>
      </c>
      <c r="H66" s="19">
        <v>0</v>
      </c>
      <c r="I66" s="19">
        <v>0</v>
      </c>
      <c r="J66" s="13">
        <f>((H66/3)*2)+(I66/3)</f>
        <v>0</v>
      </c>
      <c r="K66" s="19">
        <v>0</v>
      </c>
      <c r="L66" s="19">
        <v>0</v>
      </c>
      <c r="M66" s="26">
        <f>((K66/3)*2)+(L66/3)</f>
        <v>0</v>
      </c>
      <c r="N66" s="19">
        <v>0</v>
      </c>
      <c r="O66" s="19">
        <v>0</v>
      </c>
      <c r="P66" s="13">
        <f>((N66/3)*2)+(O66/3)</f>
        <v>0</v>
      </c>
      <c r="Q66" s="13">
        <f>D66</f>
        <v>28.333333333333336</v>
      </c>
    </row>
    <row r="67" spans="1:17" ht="15.75" customHeight="1">
      <c r="A67" s="28" t="s">
        <v>85</v>
      </c>
      <c r="B67" s="25">
        <v>0</v>
      </c>
      <c r="C67" s="25">
        <v>0</v>
      </c>
      <c r="D67" s="15">
        <f>((B67/3)*2)+(C67/3)</f>
        <v>0</v>
      </c>
      <c r="E67" s="25">
        <v>0</v>
      </c>
      <c r="F67" s="25">
        <v>0</v>
      </c>
      <c r="G67" s="13">
        <f>((E67/3)*2)+(F67/3)</f>
        <v>0</v>
      </c>
      <c r="H67" s="25">
        <v>23</v>
      </c>
      <c r="I67" s="25">
        <v>4</v>
      </c>
      <c r="J67" s="43">
        <f>((H67/3)*2)+(I67/3)</f>
        <v>16.666666666666668</v>
      </c>
      <c r="K67" s="19">
        <v>17</v>
      </c>
      <c r="L67" s="19">
        <v>1</v>
      </c>
      <c r="M67" s="39">
        <f>((K67/3)*2)+(L67/3)</f>
        <v>11.666666666666668</v>
      </c>
      <c r="N67" s="19">
        <v>0</v>
      </c>
      <c r="O67" s="19">
        <v>0</v>
      </c>
      <c r="P67" s="26">
        <f>((N67/3)*2)+(O67/3)</f>
        <v>0</v>
      </c>
      <c r="Q67" s="13">
        <f>J67+M67</f>
        <v>28.333333333333336</v>
      </c>
    </row>
    <row r="68" spans="1:17" ht="15.75" customHeight="1">
      <c r="A68" s="28" t="s">
        <v>38</v>
      </c>
      <c r="B68" s="14">
        <v>36</v>
      </c>
      <c r="C68" s="14">
        <v>11</v>
      </c>
      <c r="D68" s="39">
        <f>((B68/3)*2)+(C68/3)</f>
        <v>27.666666666666668</v>
      </c>
      <c r="E68" s="25">
        <v>0</v>
      </c>
      <c r="F68" s="25">
        <v>0</v>
      </c>
      <c r="G68" s="13">
        <f>((E68/3)*2)+(F68/3)</f>
        <v>0</v>
      </c>
      <c r="H68" s="25">
        <v>0</v>
      </c>
      <c r="I68" s="25">
        <v>0</v>
      </c>
      <c r="J68" s="15">
        <f>((H68/3)*2)+(I68/3)</f>
        <v>0</v>
      </c>
      <c r="K68" s="25">
        <v>0</v>
      </c>
      <c r="L68" s="25">
        <v>0</v>
      </c>
      <c r="M68" s="26">
        <f>((K68/3)*2)+(L68/3)</f>
        <v>0</v>
      </c>
      <c r="N68" s="19">
        <v>0</v>
      </c>
      <c r="O68" s="19">
        <v>0</v>
      </c>
      <c r="P68" s="13">
        <f>((N68/3)*2)+(O68/3)</f>
        <v>0</v>
      </c>
      <c r="Q68" s="13">
        <f>D68</f>
        <v>27.666666666666668</v>
      </c>
    </row>
    <row r="69" spans="1:17" ht="15.75" customHeight="1">
      <c r="A69" s="28" t="s">
        <v>39</v>
      </c>
      <c r="B69" s="27">
        <v>33</v>
      </c>
      <c r="C69" s="14">
        <v>16</v>
      </c>
      <c r="D69" s="39">
        <f>((B69/3)*2)+(C69/3)</f>
        <v>27.333333333333332</v>
      </c>
      <c r="E69" s="25">
        <v>0</v>
      </c>
      <c r="F69" s="25">
        <v>0</v>
      </c>
      <c r="G69" s="13">
        <f>((E69/3)*2)+(F69/3)</f>
        <v>0</v>
      </c>
      <c r="H69" s="25">
        <v>0</v>
      </c>
      <c r="I69" s="25">
        <v>0</v>
      </c>
      <c r="J69" s="15">
        <f>((H69/3)*2)+(I69/3)</f>
        <v>0</v>
      </c>
      <c r="K69" s="25">
        <v>0</v>
      </c>
      <c r="L69" s="25">
        <v>0</v>
      </c>
      <c r="M69" s="26">
        <f>((K69/3)*2)+(L69/3)</f>
        <v>0</v>
      </c>
      <c r="N69" s="19">
        <v>0</v>
      </c>
      <c r="O69" s="19">
        <v>0</v>
      </c>
      <c r="P69" s="26">
        <f>((N69/3)*2)+(O69/3)</f>
        <v>0</v>
      </c>
      <c r="Q69" s="13">
        <f>D69</f>
        <v>27.333333333333332</v>
      </c>
    </row>
    <row r="70" spans="1:17" ht="15.75" customHeight="1">
      <c r="A70" s="28" t="s">
        <v>72</v>
      </c>
      <c r="B70" s="14">
        <v>33</v>
      </c>
      <c r="C70" s="14">
        <v>13</v>
      </c>
      <c r="D70" s="39">
        <f>((B70/3)*2)+(C70/3)</f>
        <v>26.333333333333332</v>
      </c>
      <c r="E70" s="25">
        <v>0</v>
      </c>
      <c r="F70" s="25">
        <v>0</v>
      </c>
      <c r="G70" s="13">
        <f>((E70/3)*2)+(F70/3)</f>
        <v>0</v>
      </c>
      <c r="H70" s="25">
        <v>0</v>
      </c>
      <c r="I70" s="25">
        <v>0</v>
      </c>
      <c r="J70" s="15">
        <f>((H70/3)*2)+(I70/3)</f>
        <v>0</v>
      </c>
      <c r="K70" s="25">
        <v>0</v>
      </c>
      <c r="L70" s="25">
        <v>0</v>
      </c>
      <c r="M70" s="26">
        <f>((K70/3)*2)+(L70/3)</f>
        <v>0</v>
      </c>
      <c r="N70" s="19">
        <v>0</v>
      </c>
      <c r="O70" s="19">
        <v>0</v>
      </c>
      <c r="P70" s="13">
        <f>((N70/3)*2)+(O70/3)</f>
        <v>0</v>
      </c>
      <c r="Q70" s="13">
        <f>D70</f>
        <v>26.333333333333332</v>
      </c>
    </row>
    <row r="71" spans="1:17" ht="15.75" customHeight="1">
      <c r="A71" s="28" t="s">
        <v>56</v>
      </c>
      <c r="B71" s="14">
        <v>0</v>
      </c>
      <c r="C71" s="14">
        <v>0</v>
      </c>
      <c r="D71" s="13">
        <f>((B71/3)*2)+(C71/3)</f>
        <v>0</v>
      </c>
      <c r="E71" s="25">
        <v>35</v>
      </c>
      <c r="F71" s="25">
        <v>7</v>
      </c>
      <c r="G71" s="39">
        <f>((E71/3)*2)+(F71/3)</f>
        <v>25.666666666666664</v>
      </c>
      <c r="H71" s="25">
        <v>0</v>
      </c>
      <c r="I71" s="25">
        <v>0</v>
      </c>
      <c r="J71" s="15">
        <f>((H71/3)*2)+(I71/3)</f>
        <v>0</v>
      </c>
      <c r="K71" s="25">
        <v>0</v>
      </c>
      <c r="L71" s="25">
        <v>0</v>
      </c>
      <c r="M71" s="26">
        <f>((K71/3)*2)+(L71/3)</f>
        <v>0</v>
      </c>
      <c r="N71" s="19">
        <v>0</v>
      </c>
      <c r="O71" s="19">
        <v>0</v>
      </c>
      <c r="P71" s="26">
        <f>((N71/3)*2)+(O71/3)</f>
        <v>0</v>
      </c>
      <c r="Q71" s="13">
        <f>G71</f>
        <v>25.666666666666664</v>
      </c>
    </row>
    <row r="72" spans="1:17" ht="15.75" customHeight="1">
      <c r="A72" s="28" t="s">
        <v>86</v>
      </c>
      <c r="B72" s="25">
        <v>0</v>
      </c>
      <c r="C72" s="25">
        <v>0</v>
      </c>
      <c r="D72" s="13">
        <f>((B72/3)*2)+(C72/3)</f>
        <v>0</v>
      </c>
      <c r="E72" s="25">
        <v>0</v>
      </c>
      <c r="F72" s="25">
        <v>0</v>
      </c>
      <c r="G72" s="13">
        <f>((E72/3)*2)+(F72/3)</f>
        <v>0</v>
      </c>
      <c r="H72" s="25">
        <v>21</v>
      </c>
      <c r="I72" s="25">
        <v>2</v>
      </c>
      <c r="J72" s="43">
        <f>((H72/3)*2)+(I72/3)</f>
        <v>14.666666666666666</v>
      </c>
      <c r="K72" s="44">
        <v>16</v>
      </c>
      <c r="L72" s="44">
        <v>1</v>
      </c>
      <c r="M72" s="39">
        <f>((K72/3)*2)+(L72/3)</f>
        <v>11</v>
      </c>
      <c r="N72" s="19">
        <v>0</v>
      </c>
      <c r="O72" s="19">
        <v>0</v>
      </c>
      <c r="P72" s="26">
        <f>((N72/3)*2)+(O72/3)</f>
        <v>0</v>
      </c>
      <c r="Q72" s="13">
        <f>J72+M72</f>
        <v>25.666666666666664</v>
      </c>
    </row>
    <row r="73" spans="1:17" ht="15.75" customHeight="1">
      <c r="A73" s="28" t="s">
        <v>40</v>
      </c>
      <c r="B73" s="27">
        <v>31</v>
      </c>
      <c r="C73" s="14">
        <v>7</v>
      </c>
      <c r="D73" s="39">
        <f>((B73/3)*2)+(C73/3)</f>
        <v>23</v>
      </c>
      <c r="E73" s="25">
        <v>0</v>
      </c>
      <c r="F73" s="25">
        <v>0</v>
      </c>
      <c r="G73" s="13">
        <f>((E73/3)*2)+(F73/3)</f>
        <v>0</v>
      </c>
      <c r="H73" s="25">
        <v>0</v>
      </c>
      <c r="I73" s="25">
        <v>0</v>
      </c>
      <c r="J73" s="15">
        <f>((H73/3)*2)+(I73/3)</f>
        <v>0</v>
      </c>
      <c r="K73" s="25">
        <v>0</v>
      </c>
      <c r="L73" s="25">
        <v>0</v>
      </c>
      <c r="M73" s="26">
        <f>((K73/3)*2)+(L73/3)</f>
        <v>0</v>
      </c>
      <c r="N73" s="19">
        <v>0</v>
      </c>
      <c r="O73" s="19">
        <v>0</v>
      </c>
      <c r="P73" s="26">
        <f>((N73/3)*2)+(O73/3)</f>
        <v>0</v>
      </c>
      <c r="Q73" s="13">
        <f>D73</f>
        <v>23</v>
      </c>
    </row>
    <row r="74" spans="1:17" ht="15.75" customHeight="1">
      <c r="A74" s="28" t="s">
        <v>55</v>
      </c>
      <c r="B74" s="14">
        <v>0</v>
      </c>
      <c r="C74" s="14">
        <v>0</v>
      </c>
      <c r="D74" s="13">
        <f>((B74/3)*2)+(C74/3)</f>
        <v>0</v>
      </c>
      <c r="E74" s="25">
        <v>29</v>
      </c>
      <c r="F74" s="25">
        <v>8</v>
      </c>
      <c r="G74" s="39">
        <f>((E74/3)*2)+(F74/3)</f>
        <v>22</v>
      </c>
      <c r="H74" s="25">
        <v>0</v>
      </c>
      <c r="I74" s="25">
        <v>0</v>
      </c>
      <c r="J74" s="15">
        <f>((H74/3)*2)+(I74/3)</f>
        <v>0</v>
      </c>
      <c r="K74" s="25">
        <v>0</v>
      </c>
      <c r="L74" s="25">
        <v>0</v>
      </c>
      <c r="M74" s="26">
        <f>((K74/3)*2)+(L74/3)</f>
        <v>0</v>
      </c>
      <c r="N74" s="19">
        <v>0</v>
      </c>
      <c r="O74" s="19">
        <v>0</v>
      </c>
      <c r="P74" s="26">
        <f>((N74/3)*2)+(O74/3)</f>
        <v>0</v>
      </c>
      <c r="Q74" s="13">
        <f>G74</f>
        <v>22</v>
      </c>
    </row>
    <row r="75" spans="1:17" ht="15.75" customHeight="1">
      <c r="A75" s="28" t="s">
        <v>20</v>
      </c>
      <c r="B75" s="14">
        <v>29</v>
      </c>
      <c r="C75" s="14">
        <v>5</v>
      </c>
      <c r="D75" s="39">
        <f>((B75/3)*2)+(C75/3)</f>
        <v>21</v>
      </c>
      <c r="E75" s="25">
        <v>0</v>
      </c>
      <c r="F75" s="25">
        <v>0</v>
      </c>
      <c r="G75" s="13">
        <f>((E75/3)*2)+(F75/3)</f>
        <v>0</v>
      </c>
      <c r="H75" s="25">
        <v>0</v>
      </c>
      <c r="I75" s="25">
        <v>0</v>
      </c>
      <c r="J75" s="15">
        <f>((H75/3)*2)+(I75/3)</f>
        <v>0</v>
      </c>
      <c r="K75" s="25">
        <v>0</v>
      </c>
      <c r="L75" s="25">
        <v>0</v>
      </c>
      <c r="M75" s="26">
        <f>((K75/3)*2)+(L75/3)</f>
        <v>0</v>
      </c>
      <c r="N75" s="19">
        <v>0</v>
      </c>
      <c r="O75" s="19">
        <v>0</v>
      </c>
      <c r="P75" s="13">
        <f>((N75/3)*2)+(O75/3)</f>
        <v>0</v>
      </c>
      <c r="Q75" s="13">
        <f>D75</f>
        <v>21</v>
      </c>
    </row>
    <row r="76" spans="1:17" ht="15.75" customHeight="1">
      <c r="A76" s="28" t="s">
        <v>52</v>
      </c>
      <c r="B76" s="14">
        <v>0</v>
      </c>
      <c r="C76" s="14">
        <v>0</v>
      </c>
      <c r="D76" s="13">
        <f>((B76/3)*2)+(C76/3)</f>
        <v>0</v>
      </c>
      <c r="E76" s="25">
        <v>26</v>
      </c>
      <c r="F76" s="25">
        <v>10</v>
      </c>
      <c r="G76" s="39">
        <f>((E76/3)*2)+(F76/3)</f>
        <v>20.666666666666664</v>
      </c>
      <c r="H76" s="25">
        <v>0</v>
      </c>
      <c r="I76" s="25">
        <v>0</v>
      </c>
      <c r="J76" s="15">
        <f>((H76/3)*2)+(I76/3)</f>
        <v>0</v>
      </c>
      <c r="K76" s="25">
        <v>0</v>
      </c>
      <c r="L76" s="25">
        <v>0</v>
      </c>
      <c r="M76" s="26">
        <f>((K76/3)*2)+(L76/3)</f>
        <v>0</v>
      </c>
      <c r="N76" s="19">
        <v>0</v>
      </c>
      <c r="O76" s="19">
        <v>0</v>
      </c>
      <c r="P76" s="26">
        <f>((N76/3)*2)+(O76/3)</f>
        <v>0</v>
      </c>
      <c r="Q76" s="13">
        <f>G76</f>
        <v>20.666666666666664</v>
      </c>
    </row>
    <row r="77" spans="1:17" ht="15.75" customHeight="1">
      <c r="A77" s="28" t="s">
        <v>27</v>
      </c>
      <c r="B77" s="14">
        <v>27</v>
      </c>
      <c r="C77" s="14">
        <v>6</v>
      </c>
      <c r="D77" s="39">
        <f>((B77/3)*2)+(C77/3)</f>
        <v>20</v>
      </c>
      <c r="E77" s="25">
        <v>0</v>
      </c>
      <c r="F77" s="25">
        <v>0</v>
      </c>
      <c r="G77" s="13">
        <f>((E77/3)*2)+(F77/3)</f>
        <v>0</v>
      </c>
      <c r="H77" s="25">
        <v>0</v>
      </c>
      <c r="I77" s="25">
        <v>0</v>
      </c>
      <c r="J77" s="15">
        <f>((H77/3)*2)+(I77/3)</f>
        <v>0</v>
      </c>
      <c r="K77" s="25">
        <v>0</v>
      </c>
      <c r="L77" s="25">
        <v>0</v>
      </c>
      <c r="M77" s="26">
        <f>((K77/3)*2)+(L77/3)</f>
        <v>0</v>
      </c>
      <c r="N77" s="19">
        <v>0</v>
      </c>
      <c r="O77" s="19">
        <v>0</v>
      </c>
      <c r="P77" s="13">
        <f>((N77/3)*2)+(O77/3)</f>
        <v>0</v>
      </c>
      <c r="Q77" s="13">
        <f>D77</f>
        <v>20</v>
      </c>
    </row>
    <row r="78" spans="1:17" ht="15.75" customHeight="1">
      <c r="A78" s="28" t="s">
        <v>76</v>
      </c>
      <c r="B78" s="14">
        <v>0</v>
      </c>
      <c r="C78" s="14">
        <v>0</v>
      </c>
      <c r="D78" s="13">
        <f>((B78/3)*2)+(C78/3)</f>
        <v>0</v>
      </c>
      <c r="E78" s="25">
        <v>27</v>
      </c>
      <c r="F78" s="25">
        <v>4</v>
      </c>
      <c r="G78" s="39">
        <f>((E78/3)*2)+(F78/3)</f>
        <v>19.333333333333332</v>
      </c>
      <c r="H78" s="25">
        <v>0</v>
      </c>
      <c r="I78" s="25">
        <v>0</v>
      </c>
      <c r="J78" s="15">
        <f>((H78/3)*2)+(I78/3)</f>
        <v>0</v>
      </c>
      <c r="K78" s="25">
        <v>0</v>
      </c>
      <c r="L78" s="25">
        <v>0</v>
      </c>
      <c r="M78" s="26">
        <f>((K78/3)*2)+(L78/3)</f>
        <v>0</v>
      </c>
      <c r="N78" s="19">
        <v>0</v>
      </c>
      <c r="O78" s="19">
        <v>0</v>
      </c>
      <c r="P78" s="26">
        <f>((N78/3)*2)+(O78/3)</f>
        <v>0</v>
      </c>
      <c r="Q78" s="13">
        <f>G78</f>
        <v>19.333333333333332</v>
      </c>
    </row>
    <row r="79" spans="1:17" ht="15.75" customHeight="1">
      <c r="A79" s="28" t="s">
        <v>61</v>
      </c>
      <c r="B79" s="14">
        <v>0</v>
      </c>
      <c r="C79" s="14">
        <v>0</v>
      </c>
      <c r="D79" s="13">
        <f>((B79/3)*2)+(C79/3)</f>
        <v>0</v>
      </c>
      <c r="E79" s="25">
        <v>27</v>
      </c>
      <c r="F79" s="25">
        <v>3</v>
      </c>
      <c r="G79" s="39">
        <f>((E79/3)*2)+(F79/3)</f>
        <v>19</v>
      </c>
      <c r="H79" s="25">
        <v>0</v>
      </c>
      <c r="I79" s="25">
        <v>0</v>
      </c>
      <c r="J79" s="15">
        <f>((H79/3)*2)+(I79/3)</f>
        <v>0</v>
      </c>
      <c r="K79" s="25">
        <v>0</v>
      </c>
      <c r="L79" s="25">
        <v>0</v>
      </c>
      <c r="M79" s="26">
        <f>((K79/3)*2)+(L79/3)</f>
        <v>0</v>
      </c>
      <c r="N79" s="25">
        <v>0</v>
      </c>
      <c r="O79" s="25">
        <v>0</v>
      </c>
      <c r="P79" s="26">
        <f>((N79/3)*2)+(O79/3)</f>
        <v>0</v>
      </c>
      <c r="Q79" s="13">
        <f>G79</f>
        <v>19</v>
      </c>
    </row>
    <row r="80" spans="1:17" ht="15.75" customHeight="1">
      <c r="A80" s="28" t="s">
        <v>53</v>
      </c>
      <c r="B80" s="14">
        <v>0</v>
      </c>
      <c r="C80" s="14">
        <v>0</v>
      </c>
      <c r="D80" s="15">
        <f>((B80/3)*2)+(C80/3)</f>
        <v>0</v>
      </c>
      <c r="E80" s="25">
        <v>22</v>
      </c>
      <c r="F80" s="25">
        <v>9</v>
      </c>
      <c r="G80" s="43">
        <f>((E80/3)*2)+(F80/3)</f>
        <v>17.666666666666664</v>
      </c>
      <c r="H80" s="19">
        <v>0</v>
      </c>
      <c r="I80" s="19">
        <v>0</v>
      </c>
      <c r="J80" s="13">
        <f>((H80/3)*2)+(I80/3)</f>
        <v>0</v>
      </c>
      <c r="K80" s="19">
        <v>0</v>
      </c>
      <c r="L80" s="19">
        <v>0</v>
      </c>
      <c r="M80" s="26">
        <f>((K80/3)*2)+(L80/3)</f>
        <v>0</v>
      </c>
      <c r="N80" s="19">
        <v>0</v>
      </c>
      <c r="O80" s="19">
        <v>0</v>
      </c>
      <c r="P80" s="26">
        <f>((N80/3)*2)+(O80/3)</f>
        <v>0</v>
      </c>
      <c r="Q80" s="13">
        <f>G80</f>
        <v>17.666666666666664</v>
      </c>
    </row>
    <row r="81" spans="1:17" ht="15.75" customHeight="1">
      <c r="A81" s="28" t="s">
        <v>60</v>
      </c>
      <c r="B81" s="14">
        <v>0</v>
      </c>
      <c r="C81" s="14">
        <v>0</v>
      </c>
      <c r="D81" s="15">
        <f>((B81/3)*2)+(C81/3)</f>
        <v>0</v>
      </c>
      <c r="E81" s="25">
        <v>23</v>
      </c>
      <c r="F81" s="25">
        <v>4</v>
      </c>
      <c r="G81" s="43">
        <f>((E81/3)*2)+(F81/3)</f>
        <v>16.666666666666668</v>
      </c>
      <c r="H81" s="19">
        <v>0</v>
      </c>
      <c r="I81" s="19">
        <v>0</v>
      </c>
      <c r="J81" s="13">
        <f>((H81/3)*2)+(I81/3)</f>
        <v>0</v>
      </c>
      <c r="K81" s="19">
        <v>0</v>
      </c>
      <c r="L81" s="19">
        <v>0</v>
      </c>
      <c r="M81" s="26">
        <f>((K81/3)*2)+(L81/3)</f>
        <v>0</v>
      </c>
      <c r="N81" s="19">
        <v>0</v>
      </c>
      <c r="O81" s="19">
        <v>0</v>
      </c>
      <c r="P81" s="26">
        <f>((N81/3)*2)+(O81/3)</f>
        <v>0</v>
      </c>
      <c r="Q81" s="13">
        <f>G81</f>
        <v>16.666666666666668</v>
      </c>
    </row>
    <row r="82" spans="1:17" ht="15.75" customHeight="1">
      <c r="A82" s="28" t="s">
        <v>59</v>
      </c>
      <c r="B82" s="14">
        <v>0</v>
      </c>
      <c r="C82" s="14">
        <v>0</v>
      </c>
      <c r="D82" s="15">
        <f>((B82/3)*2)+(C82/3)</f>
        <v>0</v>
      </c>
      <c r="E82" s="25">
        <v>21</v>
      </c>
      <c r="F82" s="25">
        <v>6</v>
      </c>
      <c r="G82" s="43">
        <f>((E82/3)*2)+(F82/3)</f>
        <v>16</v>
      </c>
      <c r="H82" s="19">
        <v>0</v>
      </c>
      <c r="I82" s="19">
        <v>0</v>
      </c>
      <c r="J82" s="13">
        <f>((H82/3)*2)+(I82/3)</f>
        <v>0</v>
      </c>
      <c r="K82" s="19">
        <v>0</v>
      </c>
      <c r="L82" s="19">
        <v>0</v>
      </c>
      <c r="M82" s="26">
        <f>((K82/3)*2)+(L82/3)</f>
        <v>0</v>
      </c>
      <c r="N82" s="25">
        <v>0</v>
      </c>
      <c r="O82" s="25">
        <v>0</v>
      </c>
      <c r="P82" s="26">
        <f>((N82/3)*2)+(O82/3)</f>
        <v>0</v>
      </c>
      <c r="Q82" s="13">
        <f>G82</f>
        <v>16</v>
      </c>
    </row>
    <row r="83" spans="1:17" ht="15.75" customHeight="1">
      <c r="A83" s="28" t="s">
        <v>16</v>
      </c>
      <c r="B83" s="14">
        <v>0</v>
      </c>
      <c r="C83" s="14">
        <v>0</v>
      </c>
      <c r="D83" s="15">
        <f>((B83/3)*2)+(C83/3)</f>
        <v>0</v>
      </c>
      <c r="E83" s="25">
        <v>20</v>
      </c>
      <c r="F83" s="25">
        <v>5</v>
      </c>
      <c r="G83" s="43">
        <f>((E83/3)*2)+(F83/3)</f>
        <v>15</v>
      </c>
      <c r="H83" s="25">
        <v>0</v>
      </c>
      <c r="I83" s="25">
        <v>0</v>
      </c>
      <c r="J83" s="13">
        <f>((H83/3)*2)+(I83/3)</f>
        <v>0</v>
      </c>
      <c r="K83" s="25">
        <v>0</v>
      </c>
      <c r="L83" s="25">
        <v>0</v>
      </c>
      <c r="M83" s="26">
        <f>((K83/3)*2)+(L83/3)</f>
        <v>0</v>
      </c>
      <c r="N83" s="19">
        <v>0</v>
      </c>
      <c r="O83" s="19">
        <v>0</v>
      </c>
      <c r="P83" s="26">
        <f>((N83/3)*2)+(O83/3)</f>
        <v>0</v>
      </c>
      <c r="Q83" s="13">
        <f>G83</f>
        <v>15</v>
      </c>
    </row>
    <row r="84" spans="1:17" ht="15.75" customHeight="1">
      <c r="A84" s="28" t="s">
        <v>62</v>
      </c>
      <c r="B84" s="14">
        <v>0</v>
      </c>
      <c r="C84" s="14">
        <v>0</v>
      </c>
      <c r="D84" s="15">
        <f>((B84/3)*2)+(C84/3)</f>
        <v>0</v>
      </c>
      <c r="E84" s="25">
        <v>21</v>
      </c>
      <c r="F84" s="25">
        <v>0</v>
      </c>
      <c r="G84" s="43">
        <f>((E84/3)*2)+(F84/3)</f>
        <v>14</v>
      </c>
      <c r="H84" s="19">
        <v>0</v>
      </c>
      <c r="I84" s="19">
        <v>0</v>
      </c>
      <c r="J84" s="13">
        <f>((H84/3)*2)+(I84/3)</f>
        <v>0</v>
      </c>
      <c r="K84" s="19">
        <v>0</v>
      </c>
      <c r="L84" s="19">
        <v>0</v>
      </c>
      <c r="M84" s="26">
        <f>((K84/3)*2)+(L84/3)</f>
        <v>0</v>
      </c>
      <c r="N84" s="19">
        <v>0</v>
      </c>
      <c r="O84" s="19">
        <v>0</v>
      </c>
      <c r="P84" s="26">
        <f>((N84/3)*2)+(O84/3)</f>
        <v>0</v>
      </c>
      <c r="Q84" s="13">
        <f>G84</f>
        <v>14</v>
      </c>
    </row>
    <row r="85" spans="1:17" ht="15.75" customHeight="1">
      <c r="A85" s="28" t="s">
        <v>25</v>
      </c>
      <c r="B85" s="14">
        <v>19</v>
      </c>
      <c r="C85" s="14">
        <v>1</v>
      </c>
      <c r="D85" s="43">
        <f>((B85/3)*2)+(C85/3)</f>
        <v>13</v>
      </c>
      <c r="E85" s="25">
        <v>0</v>
      </c>
      <c r="F85" s="25">
        <v>0</v>
      </c>
      <c r="G85" s="15">
        <f>((E85/3)*2)+(F85/3)</f>
        <v>0</v>
      </c>
      <c r="H85" s="25">
        <v>0</v>
      </c>
      <c r="I85" s="25">
        <v>0</v>
      </c>
      <c r="J85" s="15">
        <f>((H85/3)*2)+(I85/3)</f>
        <v>0</v>
      </c>
      <c r="K85" s="25">
        <v>0</v>
      </c>
      <c r="L85" s="25">
        <v>0</v>
      </c>
      <c r="M85" s="34">
        <f>((K85/3)*2)+(L85/3)</f>
        <v>0</v>
      </c>
      <c r="N85" s="19">
        <v>0</v>
      </c>
      <c r="O85" s="19">
        <v>0</v>
      </c>
      <c r="P85" s="13">
        <f>((N85/3)*2)+(O85/3)</f>
        <v>0</v>
      </c>
      <c r="Q85" s="13">
        <f>D85+G85</f>
        <v>13</v>
      </c>
    </row>
    <row r="86" spans="1:17" ht="15.75" customHeight="1">
      <c r="A86" s="28" t="s">
        <v>94</v>
      </c>
      <c r="B86" s="14">
        <v>0</v>
      </c>
      <c r="C86" s="14">
        <v>0</v>
      </c>
      <c r="D86" s="15">
        <f>((B86/3)*2)+(C86/3)</f>
        <v>0</v>
      </c>
      <c r="E86" s="14">
        <v>0</v>
      </c>
      <c r="F86" s="14">
        <v>0</v>
      </c>
      <c r="G86" s="15">
        <f>((E86/3)*2)+(F86/3)</f>
        <v>0</v>
      </c>
      <c r="H86" s="19">
        <v>0</v>
      </c>
      <c r="I86" s="19">
        <v>0</v>
      </c>
      <c r="J86" s="15">
        <f>((H86/3)*2)+(I86/3)</f>
        <v>0</v>
      </c>
      <c r="K86" s="19">
        <v>18</v>
      </c>
      <c r="L86" s="19">
        <v>1</v>
      </c>
      <c r="M86" s="39">
        <f>((K86/3)*2)+(L86/3)</f>
        <v>12.333333333333334</v>
      </c>
      <c r="N86" s="19">
        <v>0</v>
      </c>
      <c r="O86" s="19">
        <v>0</v>
      </c>
      <c r="P86" s="26">
        <f>((N86/3)*2)+(O86/3)</f>
        <v>0</v>
      </c>
      <c r="Q86" s="13">
        <f>M86</f>
        <v>12.333333333333334</v>
      </c>
    </row>
    <row r="87" spans="1:17" ht="15.75" customHeight="1">
      <c r="A87" s="28" t="s">
        <v>78</v>
      </c>
      <c r="B87" s="14">
        <v>0</v>
      </c>
      <c r="C87" s="14">
        <v>1</v>
      </c>
      <c r="D87" s="15">
        <f>((B87/3)*2)+(C87/3)</f>
        <v>0.3333333333333333</v>
      </c>
      <c r="E87" s="25">
        <v>15</v>
      </c>
      <c r="F87" s="25">
        <v>1</v>
      </c>
      <c r="G87" s="43">
        <f>((E87/3)*2)+(F87/3)</f>
        <v>10.333333333333334</v>
      </c>
      <c r="H87" s="25">
        <v>0</v>
      </c>
      <c r="I87" s="25">
        <v>0</v>
      </c>
      <c r="J87" s="15">
        <f>((H87/3)*2)+(I87/3)</f>
        <v>0</v>
      </c>
      <c r="K87" s="25">
        <v>0</v>
      </c>
      <c r="L87" s="25">
        <v>0</v>
      </c>
      <c r="M87" s="26">
        <f>((K87/3)*2)+(L87/3)</f>
        <v>0</v>
      </c>
      <c r="N87" s="19">
        <v>0</v>
      </c>
      <c r="O87" s="19">
        <v>0</v>
      </c>
      <c r="P87" s="13">
        <f>((N87/3)*2)+(O87/3)</f>
        <v>0</v>
      </c>
      <c r="Q87" s="13">
        <f>G87</f>
        <v>10.333333333333334</v>
      </c>
    </row>
    <row r="88" spans="1:17" ht="15.75" customHeight="1">
      <c r="A88" s="28" t="s">
        <v>96</v>
      </c>
      <c r="B88" s="14">
        <v>0</v>
      </c>
      <c r="C88" s="14">
        <v>0</v>
      </c>
      <c r="D88" s="15">
        <f>((B88/3)*2)+(C88/3)</f>
        <v>0</v>
      </c>
      <c r="E88" s="25">
        <v>0</v>
      </c>
      <c r="F88" s="25">
        <v>0</v>
      </c>
      <c r="G88" s="15">
        <f>((E88/3)*2)+(F88/3)</f>
        <v>0</v>
      </c>
      <c r="H88" s="19">
        <v>0</v>
      </c>
      <c r="I88" s="19">
        <v>0</v>
      </c>
      <c r="J88" s="15">
        <f>((H88/3)*2)+(I88/3)</f>
        <v>0</v>
      </c>
      <c r="K88" s="19">
        <v>0</v>
      </c>
      <c r="L88" s="32">
        <v>0</v>
      </c>
      <c r="M88" s="26">
        <f>((K88/3)*2)+(L88/3)</f>
        <v>0</v>
      </c>
      <c r="N88" s="19">
        <v>48</v>
      </c>
      <c r="O88" s="19">
        <v>6</v>
      </c>
      <c r="P88" s="45">
        <f>((N88/3)*2)+(O88/3)</f>
        <v>34</v>
      </c>
      <c r="Q88" s="13">
        <f>G88</f>
        <v>0</v>
      </c>
    </row>
    <row r="89" spans="12:14" ht="12.75">
      <c r="L89" s="33"/>
      <c r="M89" s="33"/>
      <c r="N89" s="5"/>
    </row>
    <row r="65521" ht="12.75">
      <c r="J65521" s="13"/>
    </row>
  </sheetData>
  <sheetProtection/>
  <printOptions/>
  <pageMargins left="0.2755905511811024" right="0.15748031496062992" top="0.1968503937007874" bottom="0.1968503937007874" header="0.31496062992125984" footer="0.5118110236220472"/>
  <pageSetup horizontalDpi="600" verticalDpi="6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zelenada</dc:creator>
  <cp:keywords/>
  <dc:description/>
  <cp:lastModifiedBy>Zelena Dagmar</cp:lastModifiedBy>
  <cp:lastPrinted>2015-06-01T06:49:47Z</cp:lastPrinted>
  <dcterms:created xsi:type="dcterms:W3CDTF">2010-05-25T09:20:51Z</dcterms:created>
  <dcterms:modified xsi:type="dcterms:W3CDTF">2015-09-14T08:08:46Z</dcterms:modified>
  <cp:category/>
  <cp:version/>
  <cp:contentType/>
  <cp:contentStatus/>
</cp:coreProperties>
</file>